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кл" sheetId="1" r:id="rId1"/>
    <sheet name="8 кл." sheetId="2" r:id="rId2"/>
    <sheet name="9 кл." sheetId="3" r:id="rId3"/>
    <sheet name="10 кл." sheetId="4" r:id="rId4"/>
    <sheet name="11 кл." sheetId="5" r:id="rId5"/>
  </sheets>
  <calcPr calcId="152511"/>
</workbook>
</file>

<file path=xl/calcChain.xml><?xml version="1.0" encoding="utf-8"?>
<calcChain xmlns="http://schemas.openxmlformats.org/spreadsheetml/2006/main">
  <c r="A12" i="3" l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28" i="1"/>
  <c r="I29" i="1"/>
  <c r="A29" i="1"/>
  <c r="A28" i="1"/>
  <c r="I27" i="2"/>
  <c r="I14" i="2"/>
  <c r="I18" i="2"/>
  <c r="I12" i="2"/>
  <c r="I11" i="2"/>
  <c r="I16" i="2"/>
  <c r="I31" i="2"/>
  <c r="I38" i="2"/>
  <c r="I21" i="2"/>
  <c r="I28" i="2"/>
  <c r="I20" i="2"/>
  <c r="I23" i="2"/>
  <c r="I24" i="2"/>
  <c r="I29" i="2"/>
  <c r="I39" i="2"/>
  <c r="I30" i="2"/>
  <c r="I26" i="2"/>
  <c r="I36" i="2"/>
  <c r="I22" i="2"/>
  <c r="I35" i="2"/>
  <c r="I33" i="2"/>
  <c r="I25" i="2"/>
  <c r="I32" i="2"/>
  <c r="I13" i="2"/>
  <c r="I10" i="2"/>
  <c r="I15" i="2"/>
  <c r="I17" i="2"/>
  <c r="I19" i="2"/>
  <c r="I37" i="2"/>
  <c r="I34" i="2"/>
  <c r="A10" i="5"/>
  <c r="A11" i="5"/>
  <c r="A10" i="4"/>
  <c r="A11" i="4"/>
  <c r="A11" i="3"/>
  <c r="A10" i="3"/>
  <c r="A27" i="2"/>
  <c r="A14" i="2"/>
  <c r="A18" i="2"/>
  <c r="A12" i="2"/>
  <c r="A11" i="2"/>
  <c r="A16" i="2"/>
  <c r="A31" i="2"/>
  <c r="A38" i="2"/>
  <c r="A21" i="2"/>
  <c r="A28" i="2"/>
  <c r="A20" i="2"/>
  <c r="A23" i="2"/>
  <c r="A24" i="2"/>
  <c r="A29" i="2"/>
  <c r="A39" i="2"/>
  <c r="A30" i="2"/>
  <c r="A26" i="2"/>
  <c r="A36" i="2"/>
  <c r="A22" i="2"/>
  <c r="A35" i="2"/>
  <c r="A33" i="2"/>
  <c r="A25" i="2"/>
  <c r="A32" i="2"/>
  <c r="A13" i="2"/>
  <c r="A10" i="2"/>
  <c r="A15" i="2"/>
  <c r="A17" i="2"/>
  <c r="A19" i="2"/>
  <c r="A37" i="2"/>
  <c r="A14" i="1"/>
  <c r="A12" i="1"/>
  <c r="A17" i="1"/>
  <c r="A22" i="1"/>
  <c r="A21" i="1"/>
  <c r="A15" i="1"/>
  <c r="A23" i="1"/>
  <c r="A26" i="1"/>
  <c r="A24" i="1"/>
  <c r="A27" i="1"/>
  <c r="A25" i="1"/>
  <c r="A31" i="1"/>
  <c r="A30" i="1"/>
  <c r="A20" i="1"/>
  <c r="A19" i="1"/>
  <c r="A18" i="1"/>
  <c r="A16" i="1"/>
  <c r="A13" i="1"/>
  <c r="A10" i="1"/>
  <c r="A11" i="1"/>
  <c r="A34" i="2"/>
  <c r="I10" i="5"/>
  <c r="I29" i="4"/>
  <c r="I25" i="4"/>
  <c r="I22" i="4"/>
  <c r="I17" i="4"/>
  <c r="I10" i="4"/>
  <c r="I16" i="4"/>
  <c r="I12" i="4"/>
  <c r="I13" i="4"/>
  <c r="I21" i="4"/>
  <c r="I26" i="4"/>
  <c r="I34" i="4"/>
  <c r="I31" i="4"/>
  <c r="I32" i="4"/>
  <c r="I36" i="4"/>
  <c r="I20" i="4"/>
  <c r="I19" i="4"/>
  <c r="I30" i="4"/>
  <c r="I27" i="4"/>
  <c r="I24" i="4"/>
  <c r="I23" i="4"/>
  <c r="I35" i="4"/>
  <c r="I33" i="4"/>
  <c r="I11" i="4"/>
  <c r="I14" i="4"/>
  <c r="I15" i="4"/>
  <c r="I18" i="4"/>
  <c r="I28" i="4"/>
  <c r="I37" i="3"/>
  <c r="I20" i="3"/>
  <c r="I25" i="3"/>
  <c r="I11" i="3"/>
  <c r="I17" i="3"/>
  <c r="I15" i="3"/>
  <c r="I38" i="3"/>
  <c r="I21" i="3"/>
  <c r="I14" i="3"/>
  <c r="I19" i="3"/>
  <c r="I29" i="3"/>
  <c r="I39" i="3"/>
  <c r="I30" i="3"/>
  <c r="I31" i="3"/>
  <c r="I32" i="3"/>
  <c r="I26" i="3"/>
  <c r="I22" i="3"/>
  <c r="I27" i="3"/>
  <c r="I33" i="3"/>
  <c r="I14" i="1"/>
  <c r="I12" i="1"/>
  <c r="I17" i="1"/>
  <c r="I22" i="1"/>
  <c r="I21" i="1"/>
  <c r="I15" i="1"/>
  <c r="I23" i="1"/>
  <c r="I26" i="1"/>
  <c r="I24" i="1"/>
  <c r="I27" i="1"/>
  <c r="I25" i="1"/>
  <c r="I31" i="1"/>
  <c r="I30" i="1"/>
  <c r="I20" i="1"/>
  <c r="I19" i="1"/>
  <c r="I18" i="1"/>
  <c r="I16" i="1"/>
  <c r="I13" i="1"/>
  <c r="I10" i="1"/>
  <c r="I11" i="1"/>
  <c r="I40" i="3"/>
  <c r="I18" i="3"/>
  <c r="I10" i="3"/>
  <c r="I23" i="3"/>
  <c r="I12" i="3"/>
  <c r="I34" i="3"/>
  <c r="I41" i="3"/>
  <c r="I13" i="3"/>
  <c r="I16" i="3"/>
  <c r="I24" i="3"/>
  <c r="I35" i="3"/>
  <c r="I36" i="3"/>
  <c r="I28" i="3"/>
</calcChain>
</file>

<file path=xl/sharedStrings.xml><?xml version="1.0" encoding="utf-8"?>
<sst xmlns="http://schemas.openxmlformats.org/spreadsheetml/2006/main" count="968" uniqueCount="382">
  <si>
    <t>Итоговый протокол  проведения муниципального этапа всероссийской олимпиады школьников</t>
  </si>
  <si>
    <t>количество победителей</t>
  </si>
  <si>
    <t>доля победителей</t>
  </si>
  <si>
    <t>количество призёров</t>
  </si>
  <si>
    <t>доля призёров</t>
  </si>
  <si>
    <t>№</t>
  </si>
  <si>
    <t>Фамилия</t>
  </si>
  <si>
    <t>Имя</t>
  </si>
  <si>
    <t>Отчество</t>
  </si>
  <si>
    <t>Дата рождения</t>
  </si>
  <si>
    <t>Класс обучения</t>
  </si>
  <si>
    <t>Класс, за который выступает</t>
  </si>
  <si>
    <t xml:space="preserve">Количество баллов </t>
  </si>
  <si>
    <t>Место в рейтинге</t>
  </si>
  <si>
    <t>Тип диплома (победитель или призер)</t>
  </si>
  <si>
    <t>Полное наименование образовательной организации</t>
  </si>
  <si>
    <t>Район</t>
  </si>
  <si>
    <t>Учитель</t>
  </si>
  <si>
    <t>по информатике</t>
  </si>
  <si>
    <t>Дата проведения: 12.12.2014</t>
  </si>
  <si>
    <t>Александр</t>
  </si>
  <si>
    <t>Витальевич</t>
  </si>
  <si>
    <t>Захватова В.А.</t>
  </si>
  <si>
    <t>Александрович</t>
  </si>
  <si>
    <t>Захаров</t>
  </si>
  <si>
    <t>Даниил</t>
  </si>
  <si>
    <t>Станиславович</t>
  </si>
  <si>
    <t>Рябов</t>
  </si>
  <si>
    <t>Евгеньевич</t>
  </si>
  <si>
    <t>Ершков</t>
  </si>
  <si>
    <t>Дмитрий</t>
  </si>
  <si>
    <t>Николаевич</t>
  </si>
  <si>
    <t xml:space="preserve">Котлов </t>
  </si>
  <si>
    <t>Артём</t>
  </si>
  <si>
    <t>Игоревич</t>
  </si>
  <si>
    <t xml:space="preserve">Фёдоров </t>
  </si>
  <si>
    <t>Николай</t>
  </si>
  <si>
    <t>Салаев</t>
  </si>
  <si>
    <t>Евгений</t>
  </si>
  <si>
    <t>Васильевич</t>
  </si>
  <si>
    <t>Михаил</t>
  </si>
  <si>
    <t>Сергеевич</t>
  </si>
  <si>
    <t>Курочкин</t>
  </si>
  <si>
    <t>Борисович</t>
  </si>
  <si>
    <t>Ломайкин</t>
  </si>
  <si>
    <t>Алексей</t>
  </si>
  <si>
    <t>Кузьмин</t>
  </si>
  <si>
    <t>Никита</t>
  </si>
  <si>
    <t>Лебедев</t>
  </si>
  <si>
    <t>Константин</t>
  </si>
  <si>
    <t>Дмитриевич</t>
  </si>
  <si>
    <t>Казанцев</t>
  </si>
  <si>
    <t xml:space="preserve">Алексей </t>
  </si>
  <si>
    <t>Андреевич</t>
  </si>
  <si>
    <t>Егоров</t>
  </si>
  <si>
    <t>Владимир</t>
  </si>
  <si>
    <t>Яковлева В.А.</t>
  </si>
  <si>
    <t>Шмаков</t>
  </si>
  <si>
    <t>Сергей</t>
  </si>
  <si>
    <t>Эдуардович</t>
  </si>
  <si>
    <t>Морозова</t>
  </si>
  <si>
    <t>Лада</t>
  </si>
  <si>
    <t>Игоревна</t>
  </si>
  <si>
    <t xml:space="preserve">Мальков </t>
  </si>
  <si>
    <t>Олегович</t>
  </si>
  <si>
    <t>Акимова</t>
  </si>
  <si>
    <t>Дарья</t>
  </si>
  <si>
    <t>Андреевна</t>
  </si>
  <si>
    <t>Понизяйкин</t>
  </si>
  <si>
    <t>Владислав</t>
  </si>
  <si>
    <t>Алексеевич</t>
  </si>
  <si>
    <t>Коржов</t>
  </si>
  <si>
    <t>Убоженко</t>
  </si>
  <si>
    <t>Чугунов</t>
  </si>
  <si>
    <t>Учватов</t>
  </si>
  <si>
    <t>Семен</t>
  </si>
  <si>
    <t>Тажигулов</t>
  </si>
  <si>
    <t>Альберт</t>
  </si>
  <si>
    <t>Нурланович</t>
  </si>
  <si>
    <t>Дорожинский</t>
  </si>
  <si>
    <t>Ионов</t>
  </si>
  <si>
    <t>Илья</t>
  </si>
  <si>
    <t xml:space="preserve">Матюнин </t>
  </si>
  <si>
    <t>Кирилл</t>
  </si>
  <si>
    <t>Дмитриевна</t>
  </si>
  <si>
    <t>Заводов</t>
  </si>
  <si>
    <t>Андрей</t>
  </si>
  <si>
    <t>Павлович</t>
  </si>
  <si>
    <t>Чекурова</t>
  </si>
  <si>
    <t>Алена</t>
  </si>
  <si>
    <t>Алексеевна</t>
  </si>
  <si>
    <t>Лаптев</t>
  </si>
  <si>
    <t>Виктор</t>
  </si>
  <si>
    <t>Балашов</t>
  </si>
  <si>
    <t>Вадим</t>
  </si>
  <si>
    <t>Антонович</t>
  </si>
  <si>
    <t>Дергунов</t>
  </si>
  <si>
    <t>Денис</t>
  </si>
  <si>
    <t>Колыганов</t>
  </si>
  <si>
    <t>Медведев</t>
  </si>
  <si>
    <t>Егор</t>
  </si>
  <si>
    <t>Владимирович</t>
  </si>
  <si>
    <t>Черкасова С.Ю.</t>
  </si>
  <si>
    <t>Щербаков</t>
  </si>
  <si>
    <t>Валентинович</t>
  </si>
  <si>
    <t>Иевлева</t>
  </si>
  <si>
    <t>Юрьевна</t>
  </si>
  <si>
    <t>Капустин Г.И.</t>
  </si>
  <si>
    <t>Бойков</t>
  </si>
  <si>
    <t>Вера</t>
  </si>
  <si>
    <t>Николаевна</t>
  </si>
  <si>
    <t>Екатерина</t>
  </si>
  <si>
    <t>Сергеевна</t>
  </si>
  <si>
    <t>Чекушкин В.В</t>
  </si>
  <si>
    <t>Бубнов</t>
  </si>
  <si>
    <t>Константинович</t>
  </si>
  <si>
    <t xml:space="preserve">Дворников           </t>
  </si>
  <si>
    <t>Викторович</t>
  </si>
  <si>
    <t xml:space="preserve">Чалдаев </t>
  </si>
  <si>
    <t>Юрий</t>
  </si>
  <si>
    <t>Марина</t>
  </si>
  <si>
    <t>Александровна</t>
  </si>
  <si>
    <t>Смородинов</t>
  </si>
  <si>
    <t>Павел</t>
  </si>
  <si>
    <t>Радикович</t>
  </si>
  <si>
    <t>Гнедко Н.А.</t>
  </si>
  <si>
    <t>Корляков</t>
  </si>
  <si>
    <t>Шишкина Г.П.</t>
  </si>
  <si>
    <t xml:space="preserve">Шутов </t>
  </si>
  <si>
    <t>Симатов</t>
  </si>
  <si>
    <t>Четвергова А.П.</t>
  </si>
  <si>
    <t xml:space="preserve">Садомская </t>
  </si>
  <si>
    <t>Вероника</t>
  </si>
  <si>
    <t>Петрович</t>
  </si>
  <si>
    <t>Разгорина</t>
  </si>
  <si>
    <t>Анастасия</t>
  </si>
  <si>
    <t>Киселев</t>
  </si>
  <si>
    <t>Белоглазова Е.В.</t>
  </si>
  <si>
    <t>Зубов</t>
  </si>
  <si>
    <t>Звонов</t>
  </si>
  <si>
    <t>Cокорова</t>
  </si>
  <si>
    <t>Татьяна</t>
  </si>
  <si>
    <t>Евгеньевна</t>
  </si>
  <si>
    <t xml:space="preserve">Каштанова </t>
  </si>
  <si>
    <t>Константиновна</t>
  </si>
  <si>
    <t>Маслов</t>
  </si>
  <si>
    <t>Пивкина</t>
  </si>
  <si>
    <t>Ангелина</t>
  </si>
  <si>
    <t xml:space="preserve">Андреевна </t>
  </si>
  <si>
    <t>Карпушкин</t>
  </si>
  <si>
    <t>Панфилкин</t>
  </si>
  <si>
    <t>Артем</t>
  </si>
  <si>
    <t>Юрьевич</t>
  </si>
  <si>
    <t>Шавшаев</t>
  </si>
  <si>
    <t>Роман</t>
  </si>
  <si>
    <t>Балясин</t>
  </si>
  <si>
    <t>Иванов О. Ю.</t>
  </si>
  <si>
    <t>Симонов</t>
  </si>
  <si>
    <t>Вячеславович</t>
  </si>
  <si>
    <t>Корнилецкий</t>
  </si>
  <si>
    <t xml:space="preserve">Роман </t>
  </si>
  <si>
    <t>Киушкин</t>
  </si>
  <si>
    <t>Артур</t>
  </si>
  <si>
    <t>Галяткин</t>
  </si>
  <si>
    <t>Чернавский А.В.</t>
  </si>
  <si>
    <t xml:space="preserve">Черемушкин </t>
  </si>
  <si>
    <t xml:space="preserve">Александрович </t>
  </si>
  <si>
    <t>Никитина М.Н.</t>
  </si>
  <si>
    <t>Трофимов</t>
  </si>
  <si>
    <t>10 03 1997</t>
  </si>
  <si>
    <t xml:space="preserve">Шуляпов </t>
  </si>
  <si>
    <t>МОУ "Гимназия №20"</t>
  </si>
  <si>
    <t>Зыков</t>
  </si>
  <si>
    <t>Антон</t>
  </si>
  <si>
    <t>Борисова А.Н.</t>
  </si>
  <si>
    <t>Полякова</t>
  </si>
  <si>
    <t>Павловна</t>
  </si>
  <si>
    <t xml:space="preserve">Данилов </t>
  </si>
  <si>
    <t>МОУ "Гимназия 19"</t>
  </si>
  <si>
    <t>Куликов</t>
  </si>
  <si>
    <t>Пузин</t>
  </si>
  <si>
    <t>Громов</t>
  </si>
  <si>
    <t>Сафаргалиева</t>
  </si>
  <si>
    <t>Ивановна</t>
  </si>
  <si>
    <t>Гриценко</t>
  </si>
  <si>
    <t xml:space="preserve">Кочнова </t>
  </si>
  <si>
    <t>Юлия</t>
  </si>
  <si>
    <t>Серов</t>
  </si>
  <si>
    <t>Буланов</t>
  </si>
  <si>
    <t>Малков А.К</t>
  </si>
  <si>
    <t>Суняйкин</t>
  </si>
  <si>
    <t xml:space="preserve">Анатолий </t>
  </si>
  <si>
    <t>Пронькин</t>
  </si>
  <si>
    <t>Баргов</t>
  </si>
  <si>
    <t>Сухарев</t>
  </si>
  <si>
    <t>Тишкин</t>
  </si>
  <si>
    <t xml:space="preserve">МОУ "Лицей №43" </t>
  </si>
  <si>
    <t>Болдина</t>
  </si>
  <si>
    <t>Кира</t>
  </si>
  <si>
    <t>Равилевна</t>
  </si>
  <si>
    <t>Шалдин</t>
  </si>
  <si>
    <t>Иван</t>
  </si>
  <si>
    <t xml:space="preserve">Давыдкин </t>
  </si>
  <si>
    <t xml:space="preserve">Аброськин </t>
  </si>
  <si>
    <t>Сюбаев</t>
  </si>
  <si>
    <t>Равильевич</t>
  </si>
  <si>
    <t>МОУ"Лицей №26"</t>
  </si>
  <si>
    <t>Батерякова</t>
  </si>
  <si>
    <t>Айлина</t>
  </si>
  <si>
    <t>Ильдаровна</t>
  </si>
  <si>
    <t>Кадушкин</t>
  </si>
  <si>
    <t>Масейкин</t>
  </si>
  <si>
    <t>МОУ "Лицей №26"</t>
  </si>
  <si>
    <t>Ольга</t>
  </si>
  <si>
    <t>Геннадьевна</t>
  </si>
  <si>
    <t>Борисов</t>
  </si>
  <si>
    <t>Елисеев</t>
  </si>
  <si>
    <t xml:space="preserve">Сартисон </t>
  </si>
  <si>
    <t>Вильгельм</t>
  </si>
  <si>
    <t>Валерьевич</t>
  </si>
  <si>
    <t>Храмова</t>
  </si>
  <si>
    <t>Ирина</t>
  </si>
  <si>
    <t>Анатольевна</t>
  </si>
  <si>
    <t>Милютина Е.А.</t>
  </si>
  <si>
    <t>Царапкин</t>
  </si>
  <si>
    <t>Кунгурцева В.В.</t>
  </si>
  <si>
    <t>Шалаев</t>
  </si>
  <si>
    <t>Руслан</t>
  </si>
  <si>
    <t xml:space="preserve">Коешов </t>
  </si>
  <si>
    <t>Нурдинович</t>
  </si>
  <si>
    <t>Филиппов</t>
  </si>
  <si>
    <t>Максим</t>
  </si>
  <si>
    <t>Самосадов А.А.</t>
  </si>
  <si>
    <t>Овчинников</t>
  </si>
  <si>
    <t>Скворцов</t>
  </si>
  <si>
    <t>МОУ «Лицей №4»</t>
  </si>
  <si>
    <t>Захарова С.Ю.</t>
  </si>
  <si>
    <t>Кочкин</t>
  </si>
  <si>
    <t>Запасникова Л.В.</t>
  </si>
  <si>
    <t>Азоркин</t>
  </si>
  <si>
    <t>Игорь</t>
  </si>
  <si>
    <t>Игорьевич</t>
  </si>
  <si>
    <t>Криушенков</t>
  </si>
  <si>
    <t>Ершов</t>
  </si>
  <si>
    <t>Дыдыкина</t>
  </si>
  <si>
    <t>Владимировна</t>
  </si>
  <si>
    <t>Лабутина</t>
  </si>
  <si>
    <t>Елизавета</t>
  </si>
  <si>
    <t>Карташова</t>
  </si>
  <si>
    <t>Винорокова</t>
  </si>
  <si>
    <t>Бубнова</t>
  </si>
  <si>
    <t>Александра</t>
  </si>
  <si>
    <t>Макарова</t>
  </si>
  <si>
    <t>Анна</t>
  </si>
  <si>
    <t>Волков В.Т.</t>
  </si>
  <si>
    <t>Кокулов</t>
  </si>
  <si>
    <t>Федорович</t>
  </si>
  <si>
    <t>Начинкин</t>
  </si>
  <si>
    <t xml:space="preserve">Дыдыкин </t>
  </si>
  <si>
    <t>Олег</t>
  </si>
  <si>
    <t>Пискунов</t>
  </si>
  <si>
    <t>Финогеев</t>
  </si>
  <si>
    <t>Леонидович</t>
  </si>
  <si>
    <t>Шигаев</t>
  </si>
  <si>
    <t>Лев</t>
  </si>
  <si>
    <t>Тутарова</t>
  </si>
  <si>
    <t>Демидов</t>
  </si>
  <si>
    <t>МОУ "Лицей № 7"</t>
  </si>
  <si>
    <t>Бачкова И.А.</t>
  </si>
  <si>
    <t>Татусов</t>
  </si>
  <si>
    <t>Горелова Е.В.</t>
  </si>
  <si>
    <t>Клюев</t>
  </si>
  <si>
    <t>Шелепин</t>
  </si>
  <si>
    <t>Камушкин</t>
  </si>
  <si>
    <t>Кирдяшкин</t>
  </si>
  <si>
    <t>Михайлович</t>
  </si>
  <si>
    <t>Шевяхова М.А.</t>
  </si>
  <si>
    <t>Оськина</t>
  </si>
  <si>
    <t>Арина</t>
  </si>
  <si>
    <t>Трушкина</t>
  </si>
  <si>
    <t>Чижов</t>
  </si>
  <si>
    <t>Гладкова</t>
  </si>
  <si>
    <t>Дрыгина</t>
  </si>
  <si>
    <t>Эвелина</t>
  </si>
  <si>
    <t>Терёшкин</t>
  </si>
  <si>
    <t>Храмихина</t>
  </si>
  <si>
    <t>Ксения</t>
  </si>
  <si>
    <t>Дербенёва</t>
  </si>
  <si>
    <t>Потягов</t>
  </si>
  <si>
    <t>Иванович</t>
  </si>
  <si>
    <t>МОУ "Луховский лицей"</t>
  </si>
  <si>
    <t>Кавторина Е. В.</t>
  </si>
  <si>
    <t>МОУ"Лицей № 26"</t>
  </si>
  <si>
    <t>МОУ «Лицей № 4»</t>
  </si>
  <si>
    <t>МОУ "Гимназия № 20"</t>
  </si>
  <si>
    <t xml:space="preserve">МОУ"Лицей № 43" </t>
  </si>
  <si>
    <t>МОУ"Лицей № 43"</t>
  </si>
  <si>
    <t>Черкасова С. Ю.</t>
  </si>
  <si>
    <t>Шумилкина Е. М.</t>
  </si>
  <si>
    <t>Борисова А. Н.</t>
  </si>
  <si>
    <t>Пузина Н. Н.</t>
  </si>
  <si>
    <t>Аршинова О. Н.</t>
  </si>
  <si>
    <t>Беспалова О.Н.</t>
  </si>
  <si>
    <t>Рябышева Т. И.</t>
  </si>
  <si>
    <t>Запасникова Л. В.</t>
  </si>
  <si>
    <t>Бачкова И. А.</t>
  </si>
  <si>
    <t>Горелова Е. В.</t>
  </si>
  <si>
    <t>Ерошина И. В.</t>
  </si>
  <si>
    <t>Фёдорова А. Н.</t>
  </si>
  <si>
    <t>МОУ "Гимназия № 19"</t>
  </si>
  <si>
    <t>Медова И. В.</t>
  </si>
  <si>
    <t>Демидова И. В.</t>
  </si>
  <si>
    <t>Жигунов С. Н.</t>
  </si>
  <si>
    <t>Ботаенкова Е. Е.</t>
  </si>
  <si>
    <t>Афанасьева О. И.</t>
  </si>
  <si>
    <t>Нарбекова Р. А.</t>
  </si>
  <si>
    <t>Дыдыкина И. М.</t>
  </si>
  <si>
    <t>Беспалова О. Н.</t>
  </si>
  <si>
    <t>МОУ "Лицей № 43"</t>
  </si>
  <si>
    <t>МОУ "Гимназия №23"</t>
  </si>
  <si>
    <t>МОУ "Средняя школа №41"</t>
  </si>
  <si>
    <t>МОУ "Лицей № 4"</t>
  </si>
  <si>
    <t>Силаев П. Б.</t>
  </si>
  <si>
    <t>Данилина Ю. Н.</t>
  </si>
  <si>
    <t>Сатышева Л. В.</t>
  </si>
  <si>
    <t>Разуваев С. П.</t>
  </si>
  <si>
    <t>Трофимова Н. Г.</t>
  </si>
  <si>
    <t>МОУ "Лицей №4"</t>
  </si>
  <si>
    <t>Дорожинская Т. В.</t>
  </si>
  <si>
    <t>Крылов</t>
  </si>
  <si>
    <t>Мужиков</t>
  </si>
  <si>
    <t>Субботкина</t>
  </si>
  <si>
    <t>Самсонов</t>
  </si>
  <si>
    <t>Дворникова Т.А.</t>
  </si>
  <si>
    <t>Шудров</t>
  </si>
  <si>
    <t>Левашова И.Н.</t>
  </si>
  <si>
    <t>Халиков</t>
  </si>
  <si>
    <t>Эркинович</t>
  </si>
  <si>
    <t>Председатель жюри</t>
  </si>
  <si>
    <t>Члены жюри</t>
  </si>
  <si>
    <t>победитель</t>
  </si>
  <si>
    <t>призер</t>
  </si>
  <si>
    <t>МОУ "Средняя общеобразовательная школа с углубленным изучением отдельных предметов № 39"</t>
  </si>
  <si>
    <t>МОУ "Средняя общеобразовательная школа № 40"</t>
  </si>
  <si>
    <t>МОУ "Средняя общеобразовательная школа с углубленным изучением отдельных предметов № 18"</t>
  </si>
  <si>
    <t>МОУ "Средняя общеобразовательная школа с углубленным изучением отдельных предметов №30"</t>
  </si>
  <si>
    <t>МОУ "Средняя общеобразовательная школа № 13"</t>
  </si>
  <si>
    <t>МОУ "Средняя общеобразовательная школа № 8"</t>
  </si>
  <si>
    <t>МОУ "Средняя общеобразовательная школа № 9"</t>
  </si>
  <si>
    <t>МОУ "Ялгинская средняя общеобразовательная школа"</t>
  </si>
  <si>
    <t>МОУ "Средняя общеобразовательная школа №27"</t>
  </si>
  <si>
    <t>МОУ "Средняя общеобразовательная школа с углубленным изучением отдельных предметов №36"</t>
  </si>
  <si>
    <t>МОУ "Средняя общеобразовательная школа № 35"</t>
  </si>
  <si>
    <t>МОУ "Средняя общеобразовательная школа №13"</t>
  </si>
  <si>
    <t>МОУ "Средняя общеобразовательная школа с углубленным изучением отдельных предметов №38"</t>
  </si>
  <si>
    <t>МОУ "Средняя общеобразовательна школа № 33"</t>
  </si>
  <si>
    <t>МОУ "Средняя общеобразовательная школа №25"</t>
  </si>
  <si>
    <t>МОУ "Средняя  общеобразовательная школа № 33"</t>
  </si>
  <si>
    <t>МОУ "Средняя общеобразовательная школа №9"</t>
  </si>
  <si>
    <t>МОУ "Средняя общеобразовательная школа № 33"</t>
  </si>
  <si>
    <t>МОУ "Средняя общеобразовательная школа с углубленным изучением отдельных предметов №39"</t>
  </si>
  <si>
    <t>МОУ "Средняя общеобразовательная  школа № 37"</t>
  </si>
  <si>
    <t>МОУ "Средняя общеобразовательная школа №11"</t>
  </si>
  <si>
    <t>МОУ "Средняя общеобразовательная школа № 37"</t>
  </si>
  <si>
    <t>МОУ "Средняя общеобразовательная школа №3"</t>
  </si>
  <si>
    <t>МОУ "Средняя  общеобразовательная школа №3"</t>
  </si>
  <si>
    <t>МОУ "Средняя общеобразовательная  школа №9"</t>
  </si>
  <si>
    <t>МОУ "Средняя общеобразовательная школа с углубленным изучением отдельных предметов № 16"</t>
  </si>
  <si>
    <t>МОУ "Средняя общеобразовательная школа с углубленным изучением отдельных предметов № 32"</t>
  </si>
  <si>
    <t>МОУ "Средняя общеобразовательная школа с углубленным изучением отдельных предметов № 36"</t>
  </si>
  <si>
    <t>МОУ "Средняя общеобразовательная школа с углубленным изучением отдельных предметов № 30"</t>
  </si>
  <si>
    <t>МОУ "Средняя общеобразовательная школа №41"</t>
  </si>
  <si>
    <t>МОУ "Средняя  общеобразовательная школа с углубленным изучением отдельных предметов №30"</t>
  </si>
  <si>
    <t>МОУ "Средняя  общеобразовательная школа с углубленным изучением отдельных предметов №39"</t>
  </si>
  <si>
    <t>МОУ "Средняя общеобразовательная школа № 6"</t>
  </si>
  <si>
    <t>МОУ "Средняя общеобразовательная школа №5"</t>
  </si>
  <si>
    <t>МОУ Средняя общеобразовательная школа №8"</t>
  </si>
  <si>
    <t>МОУ "Средняя  общеобразовательная школа с углубленным изучением отдельных предметов №36"</t>
  </si>
  <si>
    <t>МОУ «Средняя  общеобразовательная школа с углубленным изучением отдельных предметов №24»</t>
  </si>
  <si>
    <t>МОУ "Средняя  общеобразовательная школа с углубленным изучением отдельных предметов №16"</t>
  </si>
  <si>
    <t>МОУ "Средняя  общеобразовательная школа с углубленным изучением отдельных предметов № 32"</t>
  </si>
  <si>
    <t>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</si>
</sst>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wrapText="1"/>
    </xf>
    <xf numFmtId="0" fontId="8" fillId="2" borderId="1" xfId="1" applyNumberFormat="1" applyFont="1" applyFill="1" applyBorder="1" applyAlignment="1">
      <alignment horizontal="center" wrapText="1"/>
    </xf>
    <xf numFmtId="0" fontId="0" fillId="0" borderId="0" xfId="0" applyAlignment="1"/>
    <xf numFmtId="0" fontId="2" fillId="0" borderId="0" xfId="2"/>
    <xf numFmtId="0" fontId="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0" fontId="12" fillId="0" borderId="0" xfId="0" applyFont="1"/>
    <xf numFmtId="0" fontId="13" fillId="0" borderId="0" xfId="0" applyFont="1"/>
    <xf numFmtId="0" fontId="7" fillId="0" borderId="0" xfId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4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1" xfId="2" applyFont="1" applyBorder="1" applyAlignment="1">
      <alignment horizontal="left" wrapText="1"/>
    </xf>
    <xf numFmtId="14" fontId="9" fillId="0" borderId="1" xfId="2" applyNumberFormat="1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 wrapText="1"/>
    </xf>
    <xf numFmtId="14" fontId="10" fillId="0" borderId="1" xfId="0" applyNumberFormat="1" applyFont="1" applyBorder="1" applyAlignment="1">
      <alignment horizontal="right" wrapText="1"/>
    </xf>
    <xf numFmtId="0" fontId="9" fillId="0" borderId="1" xfId="2" applyFont="1" applyBorder="1" applyAlignment="1">
      <alignment wrapText="1"/>
    </xf>
    <xf numFmtId="14" fontId="14" fillId="0" borderId="1" xfId="2" applyNumberFormat="1" applyFont="1" applyBorder="1" applyAlignment="1">
      <alignment wrapText="1"/>
    </xf>
    <xf numFmtId="0" fontId="9" fillId="0" borderId="1" xfId="2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0" borderId="1" xfId="3" applyFont="1" applyBorder="1" applyAlignment="1">
      <alignment wrapText="1"/>
    </xf>
    <xf numFmtId="14" fontId="9" fillId="0" borderId="1" xfId="3" applyNumberFormat="1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9" fillId="0" borderId="1" xfId="3" applyFont="1" applyBorder="1" applyAlignment="1">
      <alignment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9" fillId="0" borderId="1" xfId="0" applyFont="1" applyBorder="1" applyAlignment="1">
      <alignment horizontal="left" vertical="top"/>
    </xf>
    <xf numFmtId="0" fontId="9" fillId="0" borderId="1" xfId="2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2" applyFont="1" applyBorder="1" applyAlignment="1">
      <alignment vertical="top"/>
    </xf>
    <xf numFmtId="0" fontId="9" fillId="0" borderId="1" xfId="3" applyFont="1" applyBorder="1" applyAlignment="1">
      <alignment vertical="top"/>
    </xf>
    <xf numFmtId="0" fontId="9" fillId="0" borderId="1" xfId="0" applyFont="1" applyBorder="1" applyAlignment="1">
      <alignment vertical="top"/>
    </xf>
    <xf numFmtId="14" fontId="0" fillId="0" borderId="0" xfId="0" applyNumberFormat="1"/>
    <xf numFmtId="14" fontId="9" fillId="0" borderId="1" xfId="2" applyNumberFormat="1" applyFont="1" applyBorder="1" applyAlignment="1">
      <alignment horizontal="left" wrapText="1"/>
    </xf>
    <xf numFmtId="0" fontId="9" fillId="0" borderId="0" xfId="0" applyFont="1" applyBorder="1" applyAlignment="1"/>
    <xf numFmtId="9" fontId="6" fillId="0" borderId="0" xfId="1" applyNumberFormat="1" applyFont="1" applyBorder="1" applyAlignment="1">
      <alignment horizontal="center" vertical="center"/>
    </xf>
    <xf numFmtId="10" fontId="6" fillId="0" borderId="0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="60" zoomScaleNormal="90" workbookViewId="0">
      <selection activeCell="L10" sqref="L10:L31"/>
    </sheetView>
  </sheetViews>
  <sheetFormatPr defaultRowHeight="15.75" x14ac:dyDescent="0.25"/>
  <cols>
    <col min="1" max="1" width="6.140625" style="19" customWidth="1"/>
    <col min="2" max="2" width="17.28515625" style="19" customWidth="1"/>
    <col min="3" max="3" width="11.7109375" style="19" customWidth="1"/>
    <col min="4" max="4" width="17.85546875" style="19" customWidth="1"/>
    <col min="5" max="5" width="12.85546875" style="19" customWidth="1"/>
    <col min="6" max="6" width="12.28515625" style="19" customWidth="1"/>
    <col min="7" max="7" width="12.85546875" style="19" customWidth="1"/>
    <col min="8" max="8" width="8.5703125" style="19" customWidth="1"/>
    <col min="9" max="9" width="9.7109375" style="19" customWidth="1"/>
    <col min="10" max="10" width="17.85546875" style="19" customWidth="1"/>
    <col min="11" max="11" width="30.42578125" style="19" customWidth="1"/>
    <col min="12" max="12" width="14.7109375" style="19" customWidth="1"/>
    <col min="13" max="13" width="19.85546875" style="19" customWidth="1"/>
    <col min="14" max="16384" width="9.140625" style="19"/>
  </cols>
  <sheetData>
    <row r="1" spans="1:13" x14ac:dyDescent="0.25">
      <c r="I1" s="20"/>
      <c r="J1" s="20"/>
      <c r="K1" s="20"/>
      <c r="L1" s="20"/>
      <c r="M1" s="20"/>
    </row>
    <row r="2" spans="1:13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25">
      <c r="A3" s="67" t="s">
        <v>18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5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66" t="s">
        <v>1</v>
      </c>
      <c r="B5" s="66"/>
      <c r="C5" s="66"/>
      <c r="D5" s="21">
        <v>1</v>
      </c>
      <c r="E5" s="21"/>
      <c r="F5" s="21"/>
      <c r="G5" s="21"/>
      <c r="H5" s="21"/>
      <c r="I5" s="21"/>
      <c r="J5" s="21"/>
      <c r="K5" s="21"/>
      <c r="L5" s="63"/>
      <c r="M5" s="21"/>
    </row>
    <row r="6" spans="1:13" x14ac:dyDescent="0.25">
      <c r="A6" s="66" t="s">
        <v>2</v>
      </c>
      <c r="B6" s="66"/>
      <c r="C6" s="66"/>
      <c r="D6" s="62">
        <v>4.4999999999999998E-2</v>
      </c>
      <c r="E6" s="21"/>
      <c r="F6" s="21"/>
      <c r="G6" s="21"/>
      <c r="H6" s="21"/>
      <c r="I6" s="21"/>
      <c r="J6" s="21"/>
      <c r="K6" s="21"/>
      <c r="L6" s="63"/>
      <c r="M6" s="21"/>
    </row>
    <row r="7" spans="1:13" x14ac:dyDescent="0.25">
      <c r="A7" s="66" t="s">
        <v>3</v>
      </c>
      <c r="B7" s="66"/>
      <c r="C7" s="66"/>
      <c r="D7" s="21">
        <v>4</v>
      </c>
      <c r="E7" s="21"/>
      <c r="F7" s="21"/>
      <c r="G7" s="21"/>
      <c r="H7" s="21"/>
      <c r="I7" s="21"/>
      <c r="J7" s="21"/>
      <c r="K7" s="21"/>
      <c r="L7" s="63"/>
      <c r="M7" s="21"/>
    </row>
    <row r="8" spans="1:13" x14ac:dyDescent="0.25">
      <c r="A8" s="66" t="s">
        <v>4</v>
      </c>
      <c r="B8" s="66"/>
      <c r="C8" s="66"/>
      <c r="D8" s="62">
        <v>0.182</v>
      </c>
      <c r="E8" s="21"/>
      <c r="F8" s="21"/>
      <c r="G8" s="21"/>
      <c r="H8" s="21"/>
      <c r="I8" s="21"/>
      <c r="J8" s="21"/>
      <c r="K8" s="21"/>
      <c r="L8" s="63"/>
      <c r="M8" s="21"/>
    </row>
    <row r="9" spans="1:13" ht="60" customHeight="1" x14ac:dyDescent="0.25">
      <c r="A9" s="22" t="s">
        <v>5</v>
      </c>
      <c r="B9" s="22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2" t="s">
        <v>14</v>
      </c>
      <c r="K9" s="22" t="s">
        <v>15</v>
      </c>
      <c r="L9" s="22" t="s">
        <v>16</v>
      </c>
      <c r="M9" s="22" t="s">
        <v>17</v>
      </c>
    </row>
    <row r="10" spans="1:13" x14ac:dyDescent="0.25">
      <c r="A10" s="24">
        <f t="shared" ref="A10:A31" si="0">ROW(B10)-9</f>
        <v>1</v>
      </c>
      <c r="B10" s="24" t="s">
        <v>226</v>
      </c>
      <c r="C10" s="24" t="s">
        <v>201</v>
      </c>
      <c r="D10" s="24" t="s">
        <v>87</v>
      </c>
      <c r="E10" s="25">
        <v>37281</v>
      </c>
      <c r="F10" s="26">
        <v>7</v>
      </c>
      <c r="G10" s="26">
        <v>7</v>
      </c>
      <c r="H10" s="26">
        <v>430</v>
      </c>
      <c r="I10" s="43">
        <f t="shared" ref="I10:I31" si="1">RANK(H10,$H$10:$H$50)</f>
        <v>1</v>
      </c>
      <c r="J10" s="24" t="s">
        <v>340</v>
      </c>
      <c r="K10" s="24" t="s">
        <v>267</v>
      </c>
      <c r="L10" s="24" t="s">
        <v>381</v>
      </c>
      <c r="M10" s="24" t="s">
        <v>270</v>
      </c>
    </row>
    <row r="11" spans="1:13" s="27" customFormat="1" x14ac:dyDescent="0.25">
      <c r="A11" s="24">
        <f t="shared" si="0"/>
        <v>2</v>
      </c>
      <c r="B11" s="24" t="s">
        <v>272</v>
      </c>
      <c r="C11" s="24" t="s">
        <v>47</v>
      </c>
      <c r="D11" s="24" t="s">
        <v>70</v>
      </c>
      <c r="E11" s="25">
        <v>36900</v>
      </c>
      <c r="F11" s="26">
        <v>7</v>
      </c>
      <c r="G11" s="26">
        <v>7</v>
      </c>
      <c r="H11" s="26">
        <v>340</v>
      </c>
      <c r="I11" s="43">
        <f t="shared" si="1"/>
        <v>2</v>
      </c>
      <c r="J11" s="24" t="s">
        <v>341</v>
      </c>
      <c r="K11" s="24" t="s">
        <v>267</v>
      </c>
      <c r="L11" s="24" t="s">
        <v>381</v>
      </c>
      <c r="M11" s="24" t="s">
        <v>306</v>
      </c>
    </row>
    <row r="12" spans="1:13" s="27" customFormat="1" x14ac:dyDescent="0.25">
      <c r="A12" s="24">
        <f t="shared" si="0"/>
        <v>3</v>
      </c>
      <c r="B12" s="24" t="s">
        <v>63</v>
      </c>
      <c r="C12" s="24" t="s">
        <v>30</v>
      </c>
      <c r="D12" s="24" t="s">
        <v>64</v>
      </c>
      <c r="E12" s="25">
        <v>36993</v>
      </c>
      <c r="F12" s="26">
        <v>7</v>
      </c>
      <c r="G12" s="26">
        <v>7</v>
      </c>
      <c r="H12" s="26">
        <v>330</v>
      </c>
      <c r="I12" s="43">
        <f t="shared" si="1"/>
        <v>3</v>
      </c>
      <c r="J12" s="24" t="s">
        <v>341</v>
      </c>
      <c r="K12" s="24" t="s">
        <v>296</v>
      </c>
      <c r="L12" s="24" t="s">
        <v>381</v>
      </c>
      <c r="M12" s="24" t="s">
        <v>301</v>
      </c>
    </row>
    <row r="13" spans="1:13" x14ac:dyDescent="0.25">
      <c r="A13" s="24">
        <f t="shared" si="0"/>
        <v>4</v>
      </c>
      <c r="B13" s="24" t="s">
        <v>271</v>
      </c>
      <c r="C13" s="24" t="s">
        <v>151</v>
      </c>
      <c r="D13" s="24" t="s">
        <v>133</v>
      </c>
      <c r="E13" s="25">
        <v>37061</v>
      </c>
      <c r="F13" s="26">
        <v>7</v>
      </c>
      <c r="G13" s="26">
        <v>7</v>
      </c>
      <c r="H13" s="26">
        <v>275</v>
      </c>
      <c r="I13" s="43">
        <f t="shared" si="1"/>
        <v>4</v>
      </c>
      <c r="J13" s="24" t="s">
        <v>341</v>
      </c>
      <c r="K13" s="24" t="s">
        <v>267</v>
      </c>
      <c r="L13" s="24" t="s">
        <v>381</v>
      </c>
      <c r="M13" s="24" t="s">
        <v>306</v>
      </c>
    </row>
    <row r="14" spans="1:13" x14ac:dyDescent="0.25">
      <c r="A14" s="24">
        <f t="shared" si="0"/>
        <v>5</v>
      </c>
      <c r="B14" s="24" t="s">
        <v>60</v>
      </c>
      <c r="C14" s="24" t="s">
        <v>61</v>
      </c>
      <c r="D14" s="24" t="s">
        <v>62</v>
      </c>
      <c r="E14" s="25">
        <v>37203</v>
      </c>
      <c r="F14" s="26">
        <v>7</v>
      </c>
      <c r="G14" s="26">
        <v>7</v>
      </c>
      <c r="H14" s="26">
        <v>250</v>
      </c>
      <c r="I14" s="43">
        <f t="shared" si="1"/>
        <v>5</v>
      </c>
      <c r="J14" s="24" t="s">
        <v>341</v>
      </c>
      <c r="K14" s="24" t="s">
        <v>295</v>
      </c>
      <c r="L14" s="24" t="s">
        <v>381</v>
      </c>
      <c r="M14" s="24" t="s">
        <v>301</v>
      </c>
    </row>
    <row r="15" spans="1:13" x14ac:dyDescent="0.25">
      <c r="A15" s="24">
        <f t="shared" si="0"/>
        <v>6</v>
      </c>
      <c r="B15" s="24" t="s">
        <v>179</v>
      </c>
      <c r="C15" s="24" t="s">
        <v>40</v>
      </c>
      <c r="D15" s="24" t="s">
        <v>70</v>
      </c>
      <c r="E15" s="25">
        <v>36971</v>
      </c>
      <c r="F15" s="26">
        <v>7</v>
      </c>
      <c r="G15" s="26">
        <v>7</v>
      </c>
      <c r="H15" s="26">
        <v>120</v>
      </c>
      <c r="I15" s="43">
        <f t="shared" si="1"/>
        <v>6</v>
      </c>
      <c r="J15" s="24"/>
      <c r="K15" s="24" t="s">
        <v>178</v>
      </c>
      <c r="L15" s="24" t="s">
        <v>381</v>
      </c>
      <c r="M15" s="24" t="s">
        <v>302</v>
      </c>
    </row>
    <row r="16" spans="1:13" x14ac:dyDescent="0.25">
      <c r="A16" s="24">
        <f t="shared" si="0"/>
        <v>7</v>
      </c>
      <c r="B16" s="24" t="s">
        <v>269</v>
      </c>
      <c r="C16" s="24" t="s">
        <v>45</v>
      </c>
      <c r="D16" s="24" t="s">
        <v>117</v>
      </c>
      <c r="E16" s="25">
        <v>37137</v>
      </c>
      <c r="F16" s="26">
        <v>7</v>
      </c>
      <c r="G16" s="26">
        <v>7</v>
      </c>
      <c r="H16" s="26">
        <v>110</v>
      </c>
      <c r="I16" s="43">
        <f t="shared" si="1"/>
        <v>7</v>
      </c>
      <c r="J16" s="24"/>
      <c r="K16" s="24" t="s">
        <v>267</v>
      </c>
      <c r="L16" s="24" t="s">
        <v>381</v>
      </c>
      <c r="M16" s="24" t="s">
        <v>306</v>
      </c>
    </row>
    <row r="17" spans="1:13" ht="63" x14ac:dyDescent="0.25">
      <c r="A17" s="24">
        <f t="shared" si="0"/>
        <v>8</v>
      </c>
      <c r="B17" s="24" t="s">
        <v>99</v>
      </c>
      <c r="C17" s="24" t="s">
        <v>100</v>
      </c>
      <c r="D17" s="24" t="s">
        <v>101</v>
      </c>
      <c r="E17" s="25">
        <v>37124</v>
      </c>
      <c r="F17" s="26">
        <v>7</v>
      </c>
      <c r="G17" s="26">
        <v>7</v>
      </c>
      <c r="H17" s="26">
        <v>105</v>
      </c>
      <c r="I17" s="43">
        <f t="shared" si="1"/>
        <v>8</v>
      </c>
      <c r="J17" s="24"/>
      <c r="K17" s="24" t="s">
        <v>342</v>
      </c>
      <c r="L17" s="24" t="s">
        <v>381</v>
      </c>
      <c r="M17" s="24" t="s">
        <v>297</v>
      </c>
    </row>
    <row r="18" spans="1:13" x14ac:dyDescent="0.25">
      <c r="A18" s="24">
        <f t="shared" si="0"/>
        <v>9</v>
      </c>
      <c r="B18" s="24" t="s">
        <v>266</v>
      </c>
      <c r="C18" s="24" t="s">
        <v>55</v>
      </c>
      <c r="D18" s="24" t="s">
        <v>23</v>
      </c>
      <c r="E18" s="25">
        <v>36947</v>
      </c>
      <c r="F18" s="26">
        <v>7</v>
      </c>
      <c r="G18" s="26">
        <v>7</v>
      </c>
      <c r="H18" s="26">
        <v>95</v>
      </c>
      <c r="I18" s="43">
        <f t="shared" si="1"/>
        <v>9</v>
      </c>
      <c r="J18" s="24"/>
      <c r="K18" s="24" t="s">
        <v>267</v>
      </c>
      <c r="L18" s="24" t="s">
        <v>381</v>
      </c>
      <c r="M18" s="24" t="s">
        <v>305</v>
      </c>
    </row>
    <row r="19" spans="1:13" x14ac:dyDescent="0.25">
      <c r="A19" s="24">
        <f t="shared" si="0"/>
        <v>10</v>
      </c>
      <c r="B19" s="24" t="s">
        <v>243</v>
      </c>
      <c r="C19" s="24" t="s">
        <v>30</v>
      </c>
      <c r="D19" s="24" t="s">
        <v>241</v>
      </c>
      <c r="E19" s="25">
        <v>37019</v>
      </c>
      <c r="F19" s="26">
        <v>7</v>
      </c>
      <c r="G19" s="26">
        <v>7</v>
      </c>
      <c r="H19" s="26">
        <v>85</v>
      </c>
      <c r="I19" s="43">
        <f t="shared" si="1"/>
        <v>10</v>
      </c>
      <c r="J19" s="24"/>
      <c r="K19" s="24" t="s">
        <v>293</v>
      </c>
      <c r="L19" s="24" t="s">
        <v>381</v>
      </c>
      <c r="M19" s="24" t="s">
        <v>304</v>
      </c>
    </row>
    <row r="20" spans="1:13" x14ac:dyDescent="0.25">
      <c r="A20" s="24">
        <f t="shared" si="0"/>
        <v>11</v>
      </c>
      <c r="B20" s="24" t="s">
        <v>242</v>
      </c>
      <c r="C20" s="24" t="s">
        <v>81</v>
      </c>
      <c r="D20" s="24" t="s">
        <v>41</v>
      </c>
      <c r="E20" s="25">
        <v>37129</v>
      </c>
      <c r="F20" s="26">
        <v>7</v>
      </c>
      <c r="G20" s="26">
        <v>7</v>
      </c>
      <c r="H20" s="26">
        <v>85</v>
      </c>
      <c r="I20" s="43">
        <f t="shared" si="1"/>
        <v>10</v>
      </c>
      <c r="J20" s="24"/>
      <c r="K20" s="24" t="s">
        <v>293</v>
      </c>
      <c r="L20" s="24" t="s">
        <v>381</v>
      </c>
      <c r="M20" s="24" t="s">
        <v>304</v>
      </c>
    </row>
    <row r="21" spans="1:13" x14ac:dyDescent="0.25">
      <c r="A21" s="24">
        <f t="shared" si="0"/>
        <v>12</v>
      </c>
      <c r="B21" s="24" t="s">
        <v>172</v>
      </c>
      <c r="C21" s="24" t="s">
        <v>173</v>
      </c>
      <c r="D21" s="24" t="s">
        <v>64</v>
      </c>
      <c r="E21" s="25">
        <v>37024</v>
      </c>
      <c r="F21" s="26">
        <v>7</v>
      </c>
      <c r="G21" s="26">
        <v>7</v>
      </c>
      <c r="H21" s="26">
        <v>80</v>
      </c>
      <c r="I21" s="43">
        <f t="shared" si="1"/>
        <v>12</v>
      </c>
      <c r="J21" s="24"/>
      <c r="K21" s="24" t="s">
        <v>294</v>
      </c>
      <c r="L21" s="24" t="s">
        <v>381</v>
      </c>
      <c r="M21" s="24" t="s">
        <v>299</v>
      </c>
    </row>
    <row r="22" spans="1:13" x14ac:dyDescent="0.25">
      <c r="A22" s="24">
        <f t="shared" si="0"/>
        <v>13</v>
      </c>
      <c r="B22" s="24" t="s">
        <v>170</v>
      </c>
      <c r="C22" s="24" t="s">
        <v>154</v>
      </c>
      <c r="D22" s="24" t="s">
        <v>101</v>
      </c>
      <c r="E22" s="25">
        <v>36898</v>
      </c>
      <c r="F22" s="26">
        <v>7</v>
      </c>
      <c r="G22" s="26">
        <v>7</v>
      </c>
      <c r="H22" s="26">
        <v>40</v>
      </c>
      <c r="I22" s="43">
        <f t="shared" si="1"/>
        <v>13</v>
      </c>
      <c r="J22" s="24"/>
      <c r="K22" s="24" t="s">
        <v>294</v>
      </c>
      <c r="L22" s="24" t="s">
        <v>381</v>
      </c>
      <c r="M22" s="24" t="s">
        <v>298</v>
      </c>
    </row>
    <row r="23" spans="1:13" ht="47.25" x14ac:dyDescent="0.25">
      <c r="A23" s="24">
        <f t="shared" si="0"/>
        <v>14</v>
      </c>
      <c r="B23" s="24" t="s">
        <v>188</v>
      </c>
      <c r="C23" s="24" t="s">
        <v>94</v>
      </c>
      <c r="D23" s="24" t="s">
        <v>158</v>
      </c>
      <c r="E23" s="25">
        <v>37110</v>
      </c>
      <c r="F23" s="26">
        <v>7</v>
      </c>
      <c r="G23" s="26">
        <v>7</v>
      </c>
      <c r="H23" s="26">
        <v>10</v>
      </c>
      <c r="I23" s="43">
        <f t="shared" si="1"/>
        <v>14</v>
      </c>
      <c r="J23" s="24"/>
      <c r="K23" s="24" t="s">
        <v>343</v>
      </c>
      <c r="L23" s="24" t="s">
        <v>381</v>
      </c>
      <c r="M23" s="24" t="s">
        <v>189</v>
      </c>
    </row>
    <row r="24" spans="1:13" ht="47.25" x14ac:dyDescent="0.25">
      <c r="A24" s="24">
        <f t="shared" si="0"/>
        <v>15</v>
      </c>
      <c r="B24" s="24" t="s">
        <v>192</v>
      </c>
      <c r="C24" s="24" t="s">
        <v>123</v>
      </c>
      <c r="D24" s="24" t="s">
        <v>50</v>
      </c>
      <c r="E24" s="25">
        <v>36982</v>
      </c>
      <c r="F24" s="26">
        <v>7</v>
      </c>
      <c r="G24" s="26">
        <v>7</v>
      </c>
      <c r="H24" s="26">
        <v>10</v>
      </c>
      <c r="I24" s="43">
        <f t="shared" si="1"/>
        <v>14</v>
      </c>
      <c r="J24" s="24"/>
      <c r="K24" s="24" t="s">
        <v>343</v>
      </c>
      <c r="L24" s="24" t="s">
        <v>381</v>
      </c>
      <c r="M24" s="24" t="s">
        <v>189</v>
      </c>
    </row>
    <row r="25" spans="1:13" x14ac:dyDescent="0.25">
      <c r="A25" s="24">
        <f t="shared" si="0"/>
        <v>16</v>
      </c>
      <c r="B25" s="24" t="s">
        <v>234</v>
      </c>
      <c r="C25" s="24" t="s">
        <v>47</v>
      </c>
      <c r="D25" s="24" t="s">
        <v>23</v>
      </c>
      <c r="E25" s="25">
        <v>37036</v>
      </c>
      <c r="F25" s="26">
        <v>7</v>
      </c>
      <c r="G25" s="26">
        <v>7</v>
      </c>
      <c r="H25" s="26">
        <v>10</v>
      </c>
      <c r="I25" s="43">
        <f t="shared" si="1"/>
        <v>14</v>
      </c>
      <c r="J25" s="24"/>
      <c r="K25" s="24" t="s">
        <v>293</v>
      </c>
      <c r="L25" s="24" t="s">
        <v>381</v>
      </c>
      <c r="M25" s="24" t="s">
        <v>236</v>
      </c>
    </row>
    <row r="26" spans="1:13" ht="47.25" x14ac:dyDescent="0.25">
      <c r="A26" s="24">
        <f t="shared" si="0"/>
        <v>17</v>
      </c>
      <c r="B26" s="24" t="s">
        <v>190</v>
      </c>
      <c r="C26" s="24" t="s">
        <v>191</v>
      </c>
      <c r="D26" s="24" t="s">
        <v>50</v>
      </c>
      <c r="E26" s="25">
        <v>37015</v>
      </c>
      <c r="F26" s="26">
        <v>7</v>
      </c>
      <c r="G26" s="26">
        <v>7</v>
      </c>
      <c r="H26" s="26">
        <v>10</v>
      </c>
      <c r="I26" s="43">
        <f t="shared" si="1"/>
        <v>14</v>
      </c>
      <c r="J26" s="24"/>
      <c r="K26" s="24" t="s">
        <v>343</v>
      </c>
      <c r="L26" s="24" t="s">
        <v>381</v>
      </c>
      <c r="M26" s="24" t="s">
        <v>189</v>
      </c>
    </row>
    <row r="27" spans="1:13" x14ac:dyDescent="0.25">
      <c r="A27" s="24">
        <f t="shared" si="0"/>
        <v>18</v>
      </c>
      <c r="B27" s="24" t="s">
        <v>204</v>
      </c>
      <c r="C27" s="24" t="s">
        <v>154</v>
      </c>
      <c r="D27" s="24" t="s">
        <v>205</v>
      </c>
      <c r="E27" s="25">
        <v>37130</v>
      </c>
      <c r="F27" s="26">
        <v>7</v>
      </c>
      <c r="G27" s="26">
        <v>7</v>
      </c>
      <c r="H27" s="26">
        <v>10</v>
      </c>
      <c r="I27" s="43">
        <f t="shared" si="1"/>
        <v>14</v>
      </c>
      <c r="J27" s="24"/>
      <c r="K27" s="24" t="s">
        <v>292</v>
      </c>
      <c r="L27" s="24" t="s">
        <v>381</v>
      </c>
      <c r="M27" s="24" t="s">
        <v>303</v>
      </c>
    </row>
    <row r="28" spans="1:13" x14ac:dyDescent="0.25">
      <c r="A28" s="24">
        <f t="shared" si="0"/>
        <v>19</v>
      </c>
      <c r="B28" s="9" t="s">
        <v>332</v>
      </c>
      <c r="C28" s="9" t="s">
        <v>83</v>
      </c>
      <c r="D28" s="9" t="s">
        <v>21</v>
      </c>
      <c r="E28" s="25">
        <v>37257</v>
      </c>
      <c r="F28" s="26">
        <v>7</v>
      </c>
      <c r="G28" s="26">
        <v>7</v>
      </c>
      <c r="H28" s="26">
        <v>10</v>
      </c>
      <c r="I28" s="43">
        <f t="shared" si="1"/>
        <v>14</v>
      </c>
      <c r="J28" s="9"/>
      <c r="K28" s="9" t="s">
        <v>290</v>
      </c>
      <c r="L28" s="24" t="s">
        <v>381</v>
      </c>
      <c r="M28" s="9" t="s">
        <v>333</v>
      </c>
    </row>
    <row r="29" spans="1:13" ht="63" x14ac:dyDescent="0.25">
      <c r="A29" s="24">
        <f t="shared" si="0"/>
        <v>20</v>
      </c>
      <c r="B29" s="9" t="s">
        <v>334</v>
      </c>
      <c r="C29" s="9" t="s">
        <v>151</v>
      </c>
      <c r="D29" s="9" t="s">
        <v>219</v>
      </c>
      <c r="E29" s="25">
        <v>37089</v>
      </c>
      <c r="F29" s="26">
        <v>7</v>
      </c>
      <c r="G29" s="26">
        <v>7</v>
      </c>
      <c r="H29" s="26">
        <v>10</v>
      </c>
      <c r="I29" s="43">
        <f t="shared" si="1"/>
        <v>14</v>
      </c>
      <c r="J29" s="9"/>
      <c r="K29" s="24" t="s">
        <v>344</v>
      </c>
      <c r="L29" s="24" t="s">
        <v>381</v>
      </c>
      <c r="M29" s="9" t="s">
        <v>335</v>
      </c>
    </row>
    <row r="30" spans="1:13" x14ac:dyDescent="0.25">
      <c r="A30" s="24">
        <f t="shared" si="0"/>
        <v>21</v>
      </c>
      <c r="B30" s="24" t="s">
        <v>239</v>
      </c>
      <c r="C30" s="24" t="s">
        <v>240</v>
      </c>
      <c r="D30" s="24" t="s">
        <v>241</v>
      </c>
      <c r="E30" s="25">
        <v>37180</v>
      </c>
      <c r="F30" s="26">
        <v>7</v>
      </c>
      <c r="G30" s="26">
        <v>7</v>
      </c>
      <c r="H30" s="26">
        <v>0</v>
      </c>
      <c r="I30" s="43">
        <f t="shared" si="1"/>
        <v>21</v>
      </c>
      <c r="J30" s="24"/>
      <c r="K30" s="24" t="s">
        <v>293</v>
      </c>
      <c r="L30" s="24" t="s">
        <v>381</v>
      </c>
      <c r="M30" s="24" t="s">
        <v>304</v>
      </c>
    </row>
    <row r="31" spans="1:13" x14ac:dyDescent="0.25">
      <c r="A31" s="24">
        <f t="shared" si="0"/>
        <v>22</v>
      </c>
      <c r="B31" s="24" t="s">
        <v>237</v>
      </c>
      <c r="C31" s="24" t="s">
        <v>151</v>
      </c>
      <c r="D31" s="24" t="s">
        <v>101</v>
      </c>
      <c r="E31" s="25">
        <v>37036</v>
      </c>
      <c r="F31" s="26">
        <v>7</v>
      </c>
      <c r="G31" s="26">
        <v>7</v>
      </c>
      <c r="H31" s="26">
        <v>0</v>
      </c>
      <c r="I31" s="43">
        <f t="shared" si="1"/>
        <v>21</v>
      </c>
      <c r="J31" s="24"/>
      <c r="K31" s="24" t="s">
        <v>293</v>
      </c>
      <c r="L31" s="24" t="s">
        <v>381</v>
      </c>
      <c r="M31" s="24" t="s">
        <v>304</v>
      </c>
    </row>
    <row r="33" spans="2:6" x14ac:dyDescent="0.25">
      <c r="B33" s="58" t="s">
        <v>338</v>
      </c>
      <c r="F33" s="58" t="s">
        <v>328</v>
      </c>
    </row>
    <row r="35" spans="2:6" x14ac:dyDescent="0.25">
      <c r="B35" s="19" t="s">
        <v>339</v>
      </c>
    </row>
  </sheetData>
  <sortState ref="A10:L34">
    <sortCondition descending="1" ref="H10:H34"/>
  </sortState>
  <mergeCells count="7">
    <mergeCell ref="A8:C8"/>
    <mergeCell ref="A2:M2"/>
    <mergeCell ref="A3:M3"/>
    <mergeCell ref="A4:M4"/>
    <mergeCell ref="A5:C5"/>
    <mergeCell ref="A6:C6"/>
    <mergeCell ref="A7:C7"/>
  </mergeCells>
  <pageMargins left="0.11811023622047245" right="0.11811023622047245" top="0.15748031496062992" bottom="0.15748031496062992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="60" workbookViewId="0">
      <selection activeCell="L10" sqref="L10:L39"/>
    </sheetView>
  </sheetViews>
  <sheetFormatPr defaultRowHeight="15.75" x14ac:dyDescent="0.25"/>
  <cols>
    <col min="1" max="1" width="7.140625" style="15" customWidth="1"/>
    <col min="2" max="2" width="15.28515625" style="15" customWidth="1"/>
    <col min="3" max="3" width="15.85546875" style="15" customWidth="1"/>
    <col min="4" max="4" width="18.85546875" style="15" customWidth="1"/>
    <col min="5" max="5" width="12.85546875" style="15" customWidth="1"/>
    <col min="6" max="6" width="12.28515625" style="15" customWidth="1"/>
    <col min="7" max="7" width="12.85546875" style="15" customWidth="1"/>
    <col min="8" max="8" width="8.5703125" style="15" customWidth="1"/>
    <col min="9" max="9" width="9.7109375" style="15" customWidth="1"/>
    <col min="10" max="10" width="14.140625" style="15" customWidth="1"/>
    <col min="11" max="11" width="34.28515625" style="15" customWidth="1"/>
    <col min="12" max="12" width="14.7109375" style="15" customWidth="1"/>
    <col min="13" max="13" width="18.5703125" style="15" customWidth="1"/>
    <col min="14" max="16384" width="9.140625" style="15"/>
  </cols>
  <sheetData>
    <row r="1" spans="1:13" x14ac:dyDescent="0.25">
      <c r="I1" s="16"/>
      <c r="J1" s="16"/>
      <c r="K1" s="16"/>
      <c r="L1" s="16"/>
      <c r="M1" s="16"/>
    </row>
    <row r="2" spans="1:13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x14ac:dyDescent="0.25">
      <c r="A5" s="68" t="s">
        <v>1</v>
      </c>
      <c r="B5" s="68"/>
      <c r="C5" s="68"/>
      <c r="D5" s="17">
        <v>1</v>
      </c>
      <c r="E5" s="17"/>
      <c r="F5" s="17"/>
      <c r="G5" s="17"/>
      <c r="H5" s="17"/>
      <c r="I5" s="17"/>
      <c r="J5" s="17"/>
      <c r="K5" s="17"/>
      <c r="L5" s="64"/>
      <c r="M5" s="17"/>
    </row>
    <row r="6" spans="1:13" x14ac:dyDescent="0.25">
      <c r="A6" s="68" t="s">
        <v>2</v>
      </c>
      <c r="B6" s="68"/>
      <c r="C6" s="68"/>
      <c r="D6" s="61">
        <v>3.3000000000000002E-2</v>
      </c>
      <c r="E6" s="17"/>
      <c r="F6" s="17"/>
      <c r="G6" s="17"/>
      <c r="H6" s="17"/>
      <c r="I6" s="17"/>
      <c r="J6" s="17"/>
      <c r="K6" s="17"/>
      <c r="L6" s="64"/>
      <c r="M6" s="17"/>
    </row>
    <row r="7" spans="1:13" x14ac:dyDescent="0.25">
      <c r="A7" s="68" t="s">
        <v>3</v>
      </c>
      <c r="B7" s="68"/>
      <c r="C7" s="68"/>
      <c r="D7" s="17">
        <v>7</v>
      </c>
      <c r="E7" s="17"/>
      <c r="F7" s="17"/>
      <c r="G7" s="17"/>
      <c r="H7" s="17"/>
      <c r="I7" s="17"/>
      <c r="J7" s="17"/>
      <c r="K7" s="17"/>
      <c r="L7" s="64"/>
      <c r="M7" s="17"/>
    </row>
    <row r="8" spans="1:13" x14ac:dyDescent="0.25">
      <c r="A8" s="68" t="s">
        <v>4</v>
      </c>
      <c r="B8" s="68"/>
      <c r="C8" s="68"/>
      <c r="D8" s="61">
        <v>0.23300000000000001</v>
      </c>
      <c r="E8" s="17"/>
      <c r="F8" s="17"/>
      <c r="G8" s="17"/>
      <c r="H8" s="17"/>
      <c r="I8" s="17"/>
      <c r="J8" s="17"/>
      <c r="K8" s="17"/>
      <c r="L8" s="64"/>
      <c r="M8" s="17"/>
    </row>
    <row r="9" spans="1:13" ht="60" customHeight="1" x14ac:dyDescent="0.25">
      <c r="A9" s="22" t="s">
        <v>5</v>
      </c>
      <c r="B9" s="22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2" t="s">
        <v>14</v>
      </c>
      <c r="K9" s="22" t="s">
        <v>15</v>
      </c>
      <c r="L9" s="22" t="s">
        <v>16</v>
      </c>
      <c r="M9" s="22" t="s">
        <v>17</v>
      </c>
    </row>
    <row r="10" spans="1:13" x14ac:dyDescent="0.25">
      <c r="A10" s="28">
        <f t="shared" ref="A10:A39" si="0">ROW(B10)-9</f>
        <v>1</v>
      </c>
      <c r="B10" s="36" t="s">
        <v>274</v>
      </c>
      <c r="C10" s="36" t="s">
        <v>58</v>
      </c>
      <c r="D10" s="36" t="s">
        <v>275</v>
      </c>
      <c r="E10" s="37">
        <v>36599</v>
      </c>
      <c r="F10" s="34">
        <v>8</v>
      </c>
      <c r="G10" s="34">
        <v>8</v>
      </c>
      <c r="H10" s="45">
        <v>475</v>
      </c>
      <c r="I10" s="43">
        <f t="shared" ref="I10:I39" si="1">RANK(H10,$H$10:$H$51)</f>
        <v>1</v>
      </c>
      <c r="J10" s="36" t="s">
        <v>340</v>
      </c>
      <c r="K10" s="36" t="s">
        <v>267</v>
      </c>
      <c r="L10" s="36" t="s">
        <v>381</v>
      </c>
      <c r="M10" s="36" t="s">
        <v>276</v>
      </c>
    </row>
    <row r="11" spans="1:13" x14ac:dyDescent="0.25">
      <c r="A11" s="28">
        <f t="shared" si="0"/>
        <v>2</v>
      </c>
      <c r="B11" s="11" t="s">
        <v>72</v>
      </c>
      <c r="C11" s="11" t="s">
        <v>58</v>
      </c>
      <c r="D11" s="11" t="s">
        <v>50</v>
      </c>
      <c r="E11" s="30">
        <v>36718</v>
      </c>
      <c r="F11" s="34">
        <v>8</v>
      </c>
      <c r="G11" s="34">
        <v>8</v>
      </c>
      <c r="H11" s="45">
        <v>460</v>
      </c>
      <c r="I11" s="43">
        <f t="shared" si="1"/>
        <v>2</v>
      </c>
      <c r="J11" s="11" t="s">
        <v>341</v>
      </c>
      <c r="K11" s="11" t="s">
        <v>196</v>
      </c>
      <c r="L11" s="36" t="s">
        <v>381</v>
      </c>
      <c r="M11" s="11" t="s">
        <v>301</v>
      </c>
    </row>
    <row r="12" spans="1:13" s="18" customFormat="1" x14ac:dyDescent="0.25">
      <c r="A12" s="28">
        <f t="shared" si="0"/>
        <v>3</v>
      </c>
      <c r="B12" s="11" t="s">
        <v>71</v>
      </c>
      <c r="C12" s="11" t="s">
        <v>20</v>
      </c>
      <c r="D12" s="11" t="s">
        <v>41</v>
      </c>
      <c r="E12" s="30">
        <v>36597</v>
      </c>
      <c r="F12" s="34">
        <v>8</v>
      </c>
      <c r="G12" s="34">
        <v>8</v>
      </c>
      <c r="H12" s="45">
        <v>415</v>
      </c>
      <c r="I12" s="43">
        <f t="shared" si="1"/>
        <v>3</v>
      </c>
      <c r="J12" s="11" t="s">
        <v>341</v>
      </c>
      <c r="K12" s="11" t="s">
        <v>196</v>
      </c>
      <c r="L12" s="36" t="s">
        <v>381</v>
      </c>
      <c r="M12" s="11" t="s">
        <v>301</v>
      </c>
    </row>
    <row r="13" spans="1:13" s="18" customFormat="1" x14ac:dyDescent="0.25">
      <c r="A13" s="28">
        <f t="shared" si="0"/>
        <v>4</v>
      </c>
      <c r="B13" s="36" t="s">
        <v>273</v>
      </c>
      <c r="C13" s="36" t="s">
        <v>47</v>
      </c>
      <c r="D13" s="36" t="s">
        <v>158</v>
      </c>
      <c r="E13" s="37">
        <v>36607</v>
      </c>
      <c r="F13" s="34">
        <v>8</v>
      </c>
      <c r="G13" s="34">
        <v>8</v>
      </c>
      <c r="H13" s="45">
        <v>375</v>
      </c>
      <c r="I13" s="43">
        <f t="shared" si="1"/>
        <v>4</v>
      </c>
      <c r="J13" s="11" t="s">
        <v>341</v>
      </c>
      <c r="K13" s="36" t="s">
        <v>267</v>
      </c>
      <c r="L13" s="36" t="s">
        <v>381</v>
      </c>
      <c r="M13" s="36" t="s">
        <v>270</v>
      </c>
    </row>
    <row r="14" spans="1:13" s="18" customFormat="1" x14ac:dyDescent="0.25">
      <c r="A14" s="28">
        <f t="shared" si="0"/>
        <v>5</v>
      </c>
      <c r="B14" s="11" t="s">
        <v>65</v>
      </c>
      <c r="C14" s="11" t="s">
        <v>66</v>
      </c>
      <c r="D14" s="11" t="s">
        <v>67</v>
      </c>
      <c r="E14" s="30">
        <v>36623</v>
      </c>
      <c r="F14" s="34">
        <v>8</v>
      </c>
      <c r="G14" s="34">
        <v>8</v>
      </c>
      <c r="H14" s="45">
        <v>320</v>
      </c>
      <c r="I14" s="43">
        <f t="shared" si="1"/>
        <v>5</v>
      </c>
      <c r="J14" s="11" t="s">
        <v>341</v>
      </c>
      <c r="K14" s="11" t="s">
        <v>196</v>
      </c>
      <c r="L14" s="36" t="s">
        <v>381</v>
      </c>
      <c r="M14" s="11" t="s">
        <v>301</v>
      </c>
    </row>
    <row r="15" spans="1:13" s="18" customFormat="1" x14ac:dyDescent="0.25">
      <c r="A15" s="28">
        <f t="shared" si="0"/>
        <v>6</v>
      </c>
      <c r="B15" s="36" t="s">
        <v>277</v>
      </c>
      <c r="C15" s="36" t="s">
        <v>278</v>
      </c>
      <c r="D15" s="36" t="s">
        <v>110</v>
      </c>
      <c r="E15" s="37">
        <v>36806</v>
      </c>
      <c r="F15" s="34">
        <v>8</v>
      </c>
      <c r="G15" s="34">
        <v>8</v>
      </c>
      <c r="H15" s="45">
        <v>310</v>
      </c>
      <c r="I15" s="43">
        <f t="shared" si="1"/>
        <v>6</v>
      </c>
      <c r="J15" s="11" t="s">
        <v>341</v>
      </c>
      <c r="K15" s="36" t="s">
        <v>267</v>
      </c>
      <c r="L15" s="36" t="s">
        <v>381</v>
      </c>
      <c r="M15" s="36" t="s">
        <v>268</v>
      </c>
    </row>
    <row r="16" spans="1:13" s="18" customFormat="1" x14ac:dyDescent="0.25">
      <c r="A16" s="28">
        <f t="shared" si="0"/>
        <v>7</v>
      </c>
      <c r="B16" s="11" t="s">
        <v>73</v>
      </c>
      <c r="C16" s="11" t="s">
        <v>47</v>
      </c>
      <c r="D16" s="11" t="s">
        <v>70</v>
      </c>
      <c r="E16" s="30">
        <v>36721</v>
      </c>
      <c r="F16" s="34">
        <v>8</v>
      </c>
      <c r="G16" s="34">
        <v>8</v>
      </c>
      <c r="H16" s="45">
        <v>310</v>
      </c>
      <c r="I16" s="43">
        <f t="shared" si="1"/>
        <v>6</v>
      </c>
      <c r="J16" s="11" t="s">
        <v>341</v>
      </c>
      <c r="K16" s="11" t="s">
        <v>196</v>
      </c>
      <c r="L16" s="36" t="s">
        <v>381</v>
      </c>
      <c r="M16" s="11" t="s">
        <v>301</v>
      </c>
    </row>
    <row r="17" spans="1:13" x14ac:dyDescent="0.25">
      <c r="A17" s="28">
        <f t="shared" si="0"/>
        <v>8</v>
      </c>
      <c r="B17" s="36" t="s">
        <v>279</v>
      </c>
      <c r="C17" s="36" t="s">
        <v>109</v>
      </c>
      <c r="D17" s="36" t="s">
        <v>110</v>
      </c>
      <c r="E17" s="37">
        <v>36989</v>
      </c>
      <c r="F17" s="34">
        <v>8</v>
      </c>
      <c r="G17" s="34">
        <v>8</v>
      </c>
      <c r="H17" s="45">
        <v>305</v>
      </c>
      <c r="I17" s="43">
        <f t="shared" si="1"/>
        <v>8</v>
      </c>
      <c r="J17" s="11" t="s">
        <v>341</v>
      </c>
      <c r="K17" s="36" t="s">
        <v>267</v>
      </c>
      <c r="L17" s="36" t="s">
        <v>381</v>
      </c>
      <c r="M17" s="36" t="s">
        <v>270</v>
      </c>
    </row>
    <row r="18" spans="1:13" x14ac:dyDescent="0.25">
      <c r="A18" s="28">
        <f t="shared" si="0"/>
        <v>9</v>
      </c>
      <c r="B18" s="11" t="s">
        <v>68</v>
      </c>
      <c r="C18" s="11" t="s">
        <v>69</v>
      </c>
      <c r="D18" s="11" t="s">
        <v>70</v>
      </c>
      <c r="E18" s="30">
        <v>36777</v>
      </c>
      <c r="F18" s="34">
        <v>8</v>
      </c>
      <c r="G18" s="34">
        <v>8</v>
      </c>
      <c r="H18" s="45">
        <v>205</v>
      </c>
      <c r="I18" s="43">
        <f t="shared" si="1"/>
        <v>9</v>
      </c>
      <c r="J18" s="11"/>
      <c r="K18" s="11" t="s">
        <v>196</v>
      </c>
      <c r="L18" s="36" t="s">
        <v>381</v>
      </c>
      <c r="M18" s="11" t="s">
        <v>301</v>
      </c>
    </row>
    <row r="19" spans="1:13" x14ac:dyDescent="0.25">
      <c r="A19" s="28">
        <f t="shared" si="0"/>
        <v>10</v>
      </c>
      <c r="B19" s="36" t="s">
        <v>280</v>
      </c>
      <c r="C19" s="36" t="s">
        <v>30</v>
      </c>
      <c r="D19" s="36" t="s">
        <v>101</v>
      </c>
      <c r="E19" s="37">
        <v>36560</v>
      </c>
      <c r="F19" s="34">
        <v>8</v>
      </c>
      <c r="G19" s="34">
        <v>8</v>
      </c>
      <c r="H19" s="45">
        <v>95</v>
      </c>
      <c r="I19" s="43">
        <f t="shared" si="1"/>
        <v>10</v>
      </c>
      <c r="J19" s="36"/>
      <c r="K19" s="36" t="s">
        <v>267</v>
      </c>
      <c r="L19" s="36" t="s">
        <v>381</v>
      </c>
      <c r="M19" s="36" t="s">
        <v>270</v>
      </c>
    </row>
    <row r="20" spans="1:13" x14ac:dyDescent="0.25">
      <c r="A20" s="28">
        <f t="shared" si="0"/>
        <v>11</v>
      </c>
      <c r="B20" s="28" t="s">
        <v>175</v>
      </c>
      <c r="C20" s="28" t="s">
        <v>66</v>
      </c>
      <c r="D20" s="28" t="s">
        <v>176</v>
      </c>
      <c r="E20" s="29">
        <v>36880</v>
      </c>
      <c r="F20" s="34">
        <v>8</v>
      </c>
      <c r="G20" s="34">
        <v>8</v>
      </c>
      <c r="H20" s="45">
        <v>80</v>
      </c>
      <c r="I20" s="43">
        <f t="shared" si="1"/>
        <v>11</v>
      </c>
      <c r="J20" s="28"/>
      <c r="K20" s="28" t="s">
        <v>294</v>
      </c>
      <c r="L20" s="36" t="s">
        <v>381</v>
      </c>
      <c r="M20" s="28" t="s">
        <v>174</v>
      </c>
    </row>
    <row r="21" spans="1:13" ht="63" x14ac:dyDescent="0.25">
      <c r="A21" s="28">
        <f t="shared" si="0"/>
        <v>12</v>
      </c>
      <c r="B21" s="11" t="s">
        <v>129</v>
      </c>
      <c r="C21" s="11" t="s">
        <v>94</v>
      </c>
      <c r="D21" s="11" t="s">
        <v>21</v>
      </c>
      <c r="E21" s="30">
        <v>36586</v>
      </c>
      <c r="F21" s="34">
        <v>8</v>
      </c>
      <c r="G21" s="34">
        <v>8</v>
      </c>
      <c r="H21" s="45">
        <v>70</v>
      </c>
      <c r="I21" s="43">
        <f t="shared" si="1"/>
        <v>12</v>
      </c>
      <c r="J21" s="11"/>
      <c r="K21" s="11" t="s">
        <v>345</v>
      </c>
      <c r="L21" s="36" t="s">
        <v>381</v>
      </c>
      <c r="M21" s="11" t="s">
        <v>130</v>
      </c>
    </row>
    <row r="22" spans="1:13" x14ac:dyDescent="0.25">
      <c r="A22" s="28">
        <f t="shared" si="0"/>
        <v>13</v>
      </c>
      <c r="B22" s="35" t="s">
        <v>244</v>
      </c>
      <c r="C22" s="35" t="s">
        <v>135</v>
      </c>
      <c r="D22" s="35" t="s">
        <v>245</v>
      </c>
      <c r="E22" s="10">
        <v>36527</v>
      </c>
      <c r="F22" s="34">
        <v>8</v>
      </c>
      <c r="G22" s="34">
        <v>8</v>
      </c>
      <c r="H22" s="45">
        <v>45</v>
      </c>
      <c r="I22" s="43">
        <f t="shared" si="1"/>
        <v>13</v>
      </c>
      <c r="J22" s="35"/>
      <c r="K22" s="35" t="s">
        <v>293</v>
      </c>
      <c r="L22" s="36" t="s">
        <v>381</v>
      </c>
      <c r="M22" s="35" t="s">
        <v>238</v>
      </c>
    </row>
    <row r="23" spans="1:13" x14ac:dyDescent="0.25">
      <c r="A23" s="28">
        <f t="shared" si="0"/>
        <v>14</v>
      </c>
      <c r="B23" s="28" t="s">
        <v>180</v>
      </c>
      <c r="C23" s="28" t="s">
        <v>69</v>
      </c>
      <c r="D23" s="28" t="s">
        <v>70</v>
      </c>
      <c r="E23" s="29">
        <v>36593</v>
      </c>
      <c r="F23" s="34">
        <v>8</v>
      </c>
      <c r="G23" s="34">
        <v>8</v>
      </c>
      <c r="H23" s="45">
        <v>35</v>
      </c>
      <c r="I23" s="43">
        <f t="shared" si="1"/>
        <v>14</v>
      </c>
      <c r="J23" s="28"/>
      <c r="K23" s="28" t="s">
        <v>309</v>
      </c>
      <c r="L23" s="36" t="s">
        <v>381</v>
      </c>
      <c r="M23" s="28" t="s">
        <v>300</v>
      </c>
    </row>
    <row r="24" spans="1:13" ht="47.25" x14ac:dyDescent="0.25">
      <c r="A24" s="28">
        <f t="shared" si="0"/>
        <v>15</v>
      </c>
      <c r="B24" s="28" t="s">
        <v>193</v>
      </c>
      <c r="C24" s="28" t="s">
        <v>86</v>
      </c>
      <c r="D24" s="28" t="s">
        <v>28</v>
      </c>
      <c r="E24" s="29">
        <v>36668</v>
      </c>
      <c r="F24" s="34">
        <v>8</v>
      </c>
      <c r="G24" s="34">
        <v>8</v>
      </c>
      <c r="H24" s="45">
        <v>10</v>
      </c>
      <c r="I24" s="43">
        <f t="shared" si="1"/>
        <v>15</v>
      </c>
      <c r="J24" s="28"/>
      <c r="K24" s="28" t="s">
        <v>343</v>
      </c>
      <c r="L24" s="36" t="s">
        <v>381</v>
      </c>
      <c r="M24" s="28" t="s">
        <v>189</v>
      </c>
    </row>
    <row r="25" spans="1:13" x14ac:dyDescent="0.25">
      <c r="A25" s="28">
        <f t="shared" si="0"/>
        <v>16</v>
      </c>
      <c r="B25" s="35" t="s">
        <v>249</v>
      </c>
      <c r="C25" s="35" t="s">
        <v>66</v>
      </c>
      <c r="D25" s="35" t="s">
        <v>112</v>
      </c>
      <c r="E25" s="10">
        <v>36639</v>
      </c>
      <c r="F25" s="34">
        <v>8</v>
      </c>
      <c r="G25" s="34">
        <v>8</v>
      </c>
      <c r="H25" s="45">
        <v>10</v>
      </c>
      <c r="I25" s="43">
        <f t="shared" si="1"/>
        <v>15</v>
      </c>
      <c r="J25" s="35"/>
      <c r="K25" s="35" t="s">
        <v>293</v>
      </c>
      <c r="L25" s="36" t="s">
        <v>381</v>
      </c>
      <c r="M25" s="35" t="s">
        <v>238</v>
      </c>
    </row>
    <row r="26" spans="1:13" x14ac:dyDescent="0.25">
      <c r="A26" s="28">
        <f t="shared" si="0"/>
        <v>17</v>
      </c>
      <c r="B26" s="32" t="s">
        <v>210</v>
      </c>
      <c r="C26" s="32" t="s">
        <v>173</v>
      </c>
      <c r="D26" s="32" t="s">
        <v>101</v>
      </c>
      <c r="E26" s="33">
        <v>36724</v>
      </c>
      <c r="F26" s="34">
        <v>8</v>
      </c>
      <c r="G26" s="34">
        <v>8</v>
      </c>
      <c r="H26" s="45">
        <v>10</v>
      </c>
      <c r="I26" s="43">
        <f t="shared" si="1"/>
        <v>15</v>
      </c>
      <c r="J26" s="32"/>
      <c r="K26" s="32" t="s">
        <v>292</v>
      </c>
      <c r="L26" s="36" t="s">
        <v>381</v>
      </c>
      <c r="M26" s="32" t="s">
        <v>303</v>
      </c>
    </row>
    <row r="27" spans="1:13" ht="47.25" x14ac:dyDescent="0.25">
      <c r="A27" s="28">
        <f t="shared" si="0"/>
        <v>18</v>
      </c>
      <c r="B27" s="11" t="s">
        <v>42</v>
      </c>
      <c r="C27" s="11" t="s">
        <v>33</v>
      </c>
      <c r="D27" s="11" t="s">
        <v>43</v>
      </c>
      <c r="E27" s="30">
        <v>36941</v>
      </c>
      <c r="F27" s="34">
        <v>8</v>
      </c>
      <c r="G27" s="34">
        <v>8</v>
      </c>
      <c r="H27" s="45">
        <v>10</v>
      </c>
      <c r="I27" s="43">
        <f t="shared" si="1"/>
        <v>15</v>
      </c>
      <c r="J27" s="11"/>
      <c r="K27" s="11" t="s">
        <v>346</v>
      </c>
      <c r="L27" s="36" t="s">
        <v>381</v>
      </c>
      <c r="M27" s="11" t="s">
        <v>291</v>
      </c>
    </row>
    <row r="28" spans="1:13" ht="63" x14ac:dyDescent="0.25">
      <c r="A28" s="28">
        <f t="shared" si="0"/>
        <v>19</v>
      </c>
      <c r="B28" s="11" t="s">
        <v>131</v>
      </c>
      <c r="C28" s="11" t="s">
        <v>132</v>
      </c>
      <c r="D28" s="11" t="s">
        <v>112</v>
      </c>
      <c r="E28" s="30">
        <v>36775</v>
      </c>
      <c r="F28" s="34">
        <v>8</v>
      </c>
      <c r="G28" s="34">
        <v>8</v>
      </c>
      <c r="H28" s="45">
        <v>10</v>
      </c>
      <c r="I28" s="43">
        <f t="shared" si="1"/>
        <v>15</v>
      </c>
      <c r="J28" s="11"/>
      <c r="K28" s="11" t="s">
        <v>345</v>
      </c>
      <c r="L28" s="36" t="s">
        <v>381</v>
      </c>
      <c r="M28" s="11" t="s">
        <v>130</v>
      </c>
    </row>
    <row r="29" spans="1:13" ht="47.25" x14ac:dyDescent="0.25">
      <c r="A29" s="28">
        <f t="shared" si="0"/>
        <v>20</v>
      </c>
      <c r="B29" s="28" t="s">
        <v>194</v>
      </c>
      <c r="C29" s="28" t="s">
        <v>38</v>
      </c>
      <c r="D29" s="28" t="s">
        <v>64</v>
      </c>
      <c r="E29" s="29">
        <v>36586</v>
      </c>
      <c r="F29" s="34">
        <v>8</v>
      </c>
      <c r="G29" s="34">
        <v>8</v>
      </c>
      <c r="H29" s="45">
        <v>10</v>
      </c>
      <c r="I29" s="43">
        <f t="shared" si="1"/>
        <v>15</v>
      </c>
      <c r="J29" s="28"/>
      <c r="K29" s="28" t="s">
        <v>343</v>
      </c>
      <c r="L29" s="36" t="s">
        <v>381</v>
      </c>
      <c r="M29" s="28" t="s">
        <v>189</v>
      </c>
    </row>
    <row r="30" spans="1:13" x14ac:dyDescent="0.25">
      <c r="A30" s="28">
        <f t="shared" si="0"/>
        <v>21</v>
      </c>
      <c r="B30" s="32" t="s">
        <v>207</v>
      </c>
      <c r="C30" s="32" t="s">
        <v>208</v>
      </c>
      <c r="D30" s="32" t="s">
        <v>209</v>
      </c>
      <c r="E30" s="33">
        <v>36784</v>
      </c>
      <c r="F30" s="34">
        <v>8</v>
      </c>
      <c r="G30" s="34">
        <v>8</v>
      </c>
      <c r="H30" s="45">
        <v>0</v>
      </c>
      <c r="I30" s="43">
        <f t="shared" si="1"/>
        <v>21</v>
      </c>
      <c r="J30" s="32"/>
      <c r="K30" s="32" t="s">
        <v>292</v>
      </c>
      <c r="L30" s="36" t="s">
        <v>381</v>
      </c>
      <c r="M30" s="32" t="s">
        <v>303</v>
      </c>
    </row>
    <row r="31" spans="1:13" x14ac:dyDescent="0.25">
      <c r="A31" s="28">
        <f t="shared" si="0"/>
        <v>22</v>
      </c>
      <c r="B31" s="28" t="s">
        <v>114</v>
      </c>
      <c r="C31" s="28" t="s">
        <v>40</v>
      </c>
      <c r="D31" s="28" t="s">
        <v>115</v>
      </c>
      <c r="E31" s="29">
        <v>36672</v>
      </c>
      <c r="F31" s="34">
        <v>8</v>
      </c>
      <c r="G31" s="34">
        <v>8</v>
      </c>
      <c r="H31" s="45">
        <v>0</v>
      </c>
      <c r="I31" s="43">
        <f t="shared" si="1"/>
        <v>21</v>
      </c>
      <c r="J31" s="28"/>
      <c r="K31" s="28" t="s">
        <v>290</v>
      </c>
      <c r="L31" s="36" t="s">
        <v>381</v>
      </c>
      <c r="M31" s="28" t="s">
        <v>113</v>
      </c>
    </row>
    <row r="32" spans="1:13" x14ac:dyDescent="0.25">
      <c r="A32" s="28">
        <f t="shared" si="0"/>
        <v>23</v>
      </c>
      <c r="B32" s="35" t="s">
        <v>250</v>
      </c>
      <c r="C32" s="35" t="s">
        <v>251</v>
      </c>
      <c r="D32" s="35" t="s">
        <v>142</v>
      </c>
      <c r="E32" s="10">
        <v>36630</v>
      </c>
      <c r="F32" s="34">
        <v>8</v>
      </c>
      <c r="G32" s="34">
        <v>8</v>
      </c>
      <c r="H32" s="45">
        <v>0</v>
      </c>
      <c r="I32" s="43">
        <f t="shared" si="1"/>
        <v>21</v>
      </c>
      <c r="J32" s="35"/>
      <c r="K32" s="35" t="s">
        <v>235</v>
      </c>
      <c r="L32" s="36" t="s">
        <v>381</v>
      </c>
      <c r="M32" s="35" t="s">
        <v>238</v>
      </c>
    </row>
    <row r="33" spans="1:13" x14ac:dyDescent="0.25">
      <c r="A33" s="28">
        <f t="shared" si="0"/>
        <v>24</v>
      </c>
      <c r="B33" s="35" t="s">
        <v>248</v>
      </c>
      <c r="C33" s="35" t="s">
        <v>111</v>
      </c>
      <c r="D33" s="35" t="s">
        <v>67</v>
      </c>
      <c r="E33" s="10">
        <v>36816</v>
      </c>
      <c r="F33" s="34">
        <v>8</v>
      </c>
      <c r="G33" s="34">
        <v>8</v>
      </c>
      <c r="H33" s="45">
        <v>0</v>
      </c>
      <c r="I33" s="43">
        <f t="shared" si="1"/>
        <v>21</v>
      </c>
      <c r="J33" s="35"/>
      <c r="K33" s="35" t="s">
        <v>293</v>
      </c>
      <c r="L33" s="36" t="s">
        <v>381</v>
      </c>
      <c r="M33" s="35" t="s">
        <v>238</v>
      </c>
    </row>
    <row r="34" spans="1:13" ht="47.25" x14ac:dyDescent="0.25">
      <c r="A34" s="28">
        <f t="shared" si="0"/>
        <v>25</v>
      </c>
      <c r="B34" s="28" t="s">
        <v>32</v>
      </c>
      <c r="C34" s="28" t="s">
        <v>33</v>
      </c>
      <c r="D34" s="28" t="s">
        <v>34</v>
      </c>
      <c r="E34" s="29">
        <v>36660</v>
      </c>
      <c r="F34" s="34">
        <v>8</v>
      </c>
      <c r="G34" s="34">
        <v>8</v>
      </c>
      <c r="H34" s="45">
        <v>0</v>
      </c>
      <c r="I34" s="43">
        <f t="shared" si="1"/>
        <v>21</v>
      </c>
      <c r="J34" s="28"/>
      <c r="K34" s="28" t="s">
        <v>347</v>
      </c>
      <c r="L34" s="36" t="s">
        <v>381</v>
      </c>
      <c r="M34" s="28" t="s">
        <v>308</v>
      </c>
    </row>
    <row r="35" spans="1:13" x14ac:dyDescent="0.25">
      <c r="A35" s="28">
        <f t="shared" si="0"/>
        <v>26</v>
      </c>
      <c r="B35" s="35" t="s">
        <v>246</v>
      </c>
      <c r="C35" s="35" t="s">
        <v>247</v>
      </c>
      <c r="D35" s="35" t="s">
        <v>144</v>
      </c>
      <c r="E35" s="10">
        <v>36708</v>
      </c>
      <c r="F35" s="34">
        <v>8</v>
      </c>
      <c r="G35" s="34">
        <v>8</v>
      </c>
      <c r="H35" s="45">
        <v>0</v>
      </c>
      <c r="I35" s="43">
        <f t="shared" si="1"/>
        <v>21</v>
      </c>
      <c r="J35" s="35"/>
      <c r="K35" s="35" t="s">
        <v>293</v>
      </c>
      <c r="L35" s="36" t="s">
        <v>381</v>
      </c>
      <c r="M35" s="35" t="s">
        <v>238</v>
      </c>
    </row>
    <row r="36" spans="1:13" ht="47.25" x14ac:dyDescent="0.25">
      <c r="A36" s="28">
        <f t="shared" si="0"/>
        <v>27</v>
      </c>
      <c r="B36" s="9" t="s">
        <v>233</v>
      </c>
      <c r="C36" s="9" t="s">
        <v>55</v>
      </c>
      <c r="D36" s="9" t="s">
        <v>70</v>
      </c>
      <c r="E36" s="30">
        <v>36732</v>
      </c>
      <c r="F36" s="34">
        <v>8</v>
      </c>
      <c r="G36" s="34">
        <v>8</v>
      </c>
      <c r="H36" s="45">
        <v>0</v>
      </c>
      <c r="I36" s="43">
        <f t="shared" si="1"/>
        <v>21</v>
      </c>
      <c r="J36" s="9"/>
      <c r="K36" s="9" t="s">
        <v>348</v>
      </c>
      <c r="L36" s="36" t="s">
        <v>381</v>
      </c>
      <c r="M36" s="9" t="s">
        <v>225</v>
      </c>
    </row>
    <row r="37" spans="1:13" ht="31.5" x14ac:dyDescent="0.25">
      <c r="A37" s="28">
        <f t="shared" si="0"/>
        <v>28</v>
      </c>
      <c r="B37" s="36" t="s">
        <v>288</v>
      </c>
      <c r="C37" s="36" t="s">
        <v>47</v>
      </c>
      <c r="D37" s="36" t="s">
        <v>289</v>
      </c>
      <c r="E37" s="37">
        <v>36698</v>
      </c>
      <c r="F37" s="34">
        <v>8</v>
      </c>
      <c r="G37" s="34">
        <v>8</v>
      </c>
      <c r="H37" s="45">
        <v>0</v>
      </c>
      <c r="I37" s="43">
        <f t="shared" si="1"/>
        <v>21</v>
      </c>
      <c r="J37" s="36"/>
      <c r="K37" s="36" t="s">
        <v>349</v>
      </c>
      <c r="L37" s="36" t="s">
        <v>381</v>
      </c>
      <c r="M37" s="36" t="s">
        <v>307</v>
      </c>
    </row>
    <row r="38" spans="1:13" ht="63" x14ac:dyDescent="0.25">
      <c r="A38" s="28">
        <f t="shared" si="0"/>
        <v>29</v>
      </c>
      <c r="B38" s="8" t="s">
        <v>122</v>
      </c>
      <c r="C38" s="8" t="s">
        <v>123</v>
      </c>
      <c r="D38" s="8" t="s">
        <v>124</v>
      </c>
      <c r="E38" s="31">
        <v>36745</v>
      </c>
      <c r="F38" s="34">
        <v>8</v>
      </c>
      <c r="G38" s="34">
        <v>8</v>
      </c>
      <c r="H38" s="45">
        <v>0</v>
      </c>
      <c r="I38" s="43">
        <f t="shared" si="1"/>
        <v>21</v>
      </c>
      <c r="J38" s="8"/>
      <c r="K38" s="8" t="s">
        <v>344</v>
      </c>
      <c r="L38" s="36" t="s">
        <v>381</v>
      </c>
      <c r="M38" s="8" t="s">
        <v>125</v>
      </c>
    </row>
    <row r="39" spans="1:13" ht="47.25" x14ac:dyDescent="0.25">
      <c r="A39" s="28">
        <f t="shared" si="0"/>
        <v>30</v>
      </c>
      <c r="B39" s="28" t="s">
        <v>195</v>
      </c>
      <c r="C39" s="28" t="s">
        <v>173</v>
      </c>
      <c r="D39" s="28" t="s">
        <v>23</v>
      </c>
      <c r="E39" s="29">
        <v>37283</v>
      </c>
      <c r="F39" s="34">
        <v>8</v>
      </c>
      <c r="G39" s="34">
        <v>8</v>
      </c>
      <c r="H39" s="45">
        <v>0</v>
      </c>
      <c r="I39" s="43">
        <f t="shared" si="1"/>
        <v>21</v>
      </c>
      <c r="J39" s="28"/>
      <c r="K39" s="28" t="s">
        <v>343</v>
      </c>
      <c r="L39" s="36" t="s">
        <v>381</v>
      </c>
      <c r="M39" s="28" t="s">
        <v>189</v>
      </c>
    </row>
    <row r="41" spans="1:13" x14ac:dyDescent="0.25">
      <c r="B41" s="58" t="s">
        <v>338</v>
      </c>
      <c r="C41" s="19"/>
      <c r="D41" s="19"/>
      <c r="E41" s="19"/>
      <c r="F41" s="58" t="s">
        <v>328</v>
      </c>
      <c r="G41" s="19"/>
    </row>
    <row r="42" spans="1:13" x14ac:dyDescent="0.25">
      <c r="B42" s="19"/>
      <c r="C42" s="19"/>
      <c r="D42" s="19"/>
      <c r="E42" s="19"/>
      <c r="F42" s="19"/>
      <c r="G42" s="19"/>
    </row>
    <row r="43" spans="1:13" x14ac:dyDescent="0.25">
      <c r="B43" s="19" t="s">
        <v>339</v>
      </c>
      <c r="C43" s="19"/>
      <c r="D43" s="19"/>
      <c r="E43" s="19"/>
      <c r="F43" s="19"/>
      <c r="G43" s="19"/>
    </row>
  </sheetData>
  <sortState ref="A10:L41">
    <sortCondition descending="1" ref="H10:H41"/>
  </sortState>
  <mergeCells count="7">
    <mergeCell ref="A8:C8"/>
    <mergeCell ref="A2:M2"/>
    <mergeCell ref="A3:M3"/>
    <mergeCell ref="A4:M4"/>
    <mergeCell ref="A5:C5"/>
    <mergeCell ref="A6:C6"/>
    <mergeCell ref="A7:C7"/>
  </mergeCells>
  <pageMargins left="0.11811023622047245" right="0.11811023622047245" top="0.15748031496062992" bottom="0.15748031496062992" header="0.11811023622047245" footer="0.11811023622047245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60" zoomScaleNormal="80" workbookViewId="0">
      <selection activeCell="L10" sqref="L10:L41"/>
    </sheetView>
  </sheetViews>
  <sheetFormatPr defaultRowHeight="15" x14ac:dyDescent="0.25"/>
  <cols>
    <col min="1" max="1" width="8" customWidth="1"/>
    <col min="2" max="2" width="16.5703125" customWidth="1"/>
    <col min="3" max="3" width="13.42578125" customWidth="1"/>
    <col min="4" max="4" width="16.7109375" customWidth="1"/>
    <col min="5" max="5" width="12.85546875" customWidth="1"/>
    <col min="6" max="6" width="12.28515625" customWidth="1"/>
    <col min="7" max="7" width="12.85546875" customWidth="1"/>
    <col min="8" max="8" width="8.5703125" customWidth="1"/>
    <col min="9" max="9" width="10" customWidth="1"/>
    <col min="10" max="10" width="16.42578125" customWidth="1"/>
    <col min="11" max="11" width="33.28515625" customWidth="1"/>
    <col min="12" max="12" width="15.85546875" customWidth="1"/>
    <col min="13" max="13" width="20.42578125" customWidth="1"/>
  </cols>
  <sheetData>
    <row r="1" spans="1:14" x14ac:dyDescent="0.25">
      <c r="I1" s="1"/>
      <c r="J1" s="1"/>
      <c r="K1" s="1"/>
      <c r="L1" s="1"/>
      <c r="M1" s="1"/>
    </row>
    <row r="2" spans="1:14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x14ac:dyDescent="0.2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x14ac:dyDescent="0.2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ht="15.75" x14ac:dyDescent="0.25">
      <c r="A5" s="68" t="s">
        <v>1</v>
      </c>
      <c r="B5" s="68"/>
      <c r="C5" s="68"/>
      <c r="D5" s="2">
        <v>1</v>
      </c>
      <c r="E5" s="2"/>
      <c r="F5" s="2"/>
      <c r="G5" s="2"/>
      <c r="H5" s="2"/>
      <c r="I5" s="2"/>
      <c r="J5" s="2"/>
      <c r="K5" s="2"/>
      <c r="L5" s="65"/>
      <c r="M5" s="2"/>
    </row>
    <row r="6" spans="1:14" ht="15.75" x14ac:dyDescent="0.25">
      <c r="A6" s="68" t="s">
        <v>2</v>
      </c>
      <c r="B6" s="68"/>
      <c r="C6" s="68"/>
      <c r="D6" s="60">
        <v>3.1E-2</v>
      </c>
      <c r="E6" s="2"/>
      <c r="F6" s="2"/>
      <c r="G6" s="2"/>
      <c r="H6" s="2"/>
      <c r="I6" s="2"/>
      <c r="J6" s="2"/>
      <c r="K6" s="2"/>
      <c r="L6" s="65"/>
      <c r="M6" s="2"/>
    </row>
    <row r="7" spans="1:14" ht="15.75" x14ac:dyDescent="0.25">
      <c r="A7" s="68" t="s">
        <v>3</v>
      </c>
      <c r="B7" s="68"/>
      <c r="C7" s="68"/>
      <c r="D7" s="2">
        <v>3</v>
      </c>
      <c r="E7" s="2"/>
      <c r="F7" s="2"/>
      <c r="G7" s="2"/>
      <c r="H7" s="2"/>
      <c r="I7" s="2"/>
      <c r="J7" s="2"/>
      <c r="K7" s="2"/>
      <c r="L7" s="65"/>
      <c r="M7" s="2"/>
    </row>
    <row r="8" spans="1:14" ht="15.75" x14ac:dyDescent="0.25">
      <c r="A8" s="68" t="s">
        <v>4</v>
      </c>
      <c r="B8" s="68"/>
      <c r="C8" s="68"/>
      <c r="D8" s="60">
        <v>9.4E-2</v>
      </c>
      <c r="E8" s="2"/>
      <c r="F8" s="2"/>
      <c r="G8" s="2"/>
      <c r="H8" s="2"/>
      <c r="I8" s="2"/>
      <c r="J8" s="2"/>
      <c r="K8" s="2"/>
      <c r="L8" s="65"/>
      <c r="M8" s="2"/>
    </row>
    <row r="9" spans="1:14" ht="60" customHeight="1" x14ac:dyDescent="0.25">
      <c r="A9" s="22" t="s">
        <v>5</v>
      </c>
      <c r="B9" s="22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2" t="s">
        <v>14</v>
      </c>
      <c r="K9" s="22" t="s">
        <v>15</v>
      </c>
      <c r="L9" s="22" t="s">
        <v>16</v>
      </c>
      <c r="M9" s="22" t="s">
        <v>17</v>
      </c>
    </row>
    <row r="10" spans="1:14" ht="15.75" x14ac:dyDescent="0.25">
      <c r="A10" s="38">
        <f t="shared" ref="A10:A41" si="0">ROW(B10)-9</f>
        <v>1</v>
      </c>
      <c r="B10" s="47" t="s">
        <v>284</v>
      </c>
      <c r="C10" s="47" t="s">
        <v>83</v>
      </c>
      <c r="D10" s="47" t="s">
        <v>34</v>
      </c>
      <c r="E10" s="41">
        <v>36303</v>
      </c>
      <c r="F10" s="38">
        <v>9</v>
      </c>
      <c r="G10" s="38">
        <v>9</v>
      </c>
      <c r="H10" s="40">
        <v>365</v>
      </c>
      <c r="I10" s="43">
        <f t="shared" ref="I10:I41" si="1">RANK(H10,$H$10:$H$48)</f>
        <v>1</v>
      </c>
      <c r="J10" s="47" t="s">
        <v>340</v>
      </c>
      <c r="K10" s="47" t="s">
        <v>267</v>
      </c>
      <c r="L10" s="47" t="s">
        <v>381</v>
      </c>
      <c r="M10" s="47" t="s">
        <v>270</v>
      </c>
    </row>
    <row r="11" spans="1:14" ht="15.75" x14ac:dyDescent="0.25">
      <c r="A11" s="38">
        <f t="shared" si="0"/>
        <v>2</v>
      </c>
      <c r="B11" s="47" t="s">
        <v>281</v>
      </c>
      <c r="C11" s="47" t="s">
        <v>135</v>
      </c>
      <c r="D11" s="47" t="s">
        <v>121</v>
      </c>
      <c r="E11" s="41">
        <v>36467</v>
      </c>
      <c r="F11" s="38">
        <v>9</v>
      </c>
      <c r="G11" s="38">
        <v>9</v>
      </c>
      <c r="H11" s="40">
        <v>315</v>
      </c>
      <c r="I11" s="43">
        <f t="shared" si="1"/>
        <v>2</v>
      </c>
      <c r="J11" s="47" t="s">
        <v>341</v>
      </c>
      <c r="K11" s="47" t="s">
        <v>267</v>
      </c>
      <c r="L11" s="47" t="s">
        <v>381</v>
      </c>
      <c r="M11" s="47" t="s">
        <v>270</v>
      </c>
    </row>
    <row r="12" spans="1:14" ht="15.75" x14ac:dyDescent="0.25">
      <c r="A12" s="38">
        <f t="shared" si="0"/>
        <v>3</v>
      </c>
      <c r="B12" s="40" t="s">
        <v>74</v>
      </c>
      <c r="C12" s="40" t="s">
        <v>75</v>
      </c>
      <c r="D12" s="40" t="s">
        <v>70</v>
      </c>
      <c r="E12" s="41">
        <v>36362</v>
      </c>
      <c r="F12" s="38">
        <v>9</v>
      </c>
      <c r="G12" s="38">
        <v>9</v>
      </c>
      <c r="H12" s="40">
        <v>255</v>
      </c>
      <c r="I12" s="43">
        <f t="shared" si="1"/>
        <v>3</v>
      </c>
      <c r="J12" s="47" t="s">
        <v>341</v>
      </c>
      <c r="K12" s="40" t="s">
        <v>318</v>
      </c>
      <c r="L12" s="47" t="s">
        <v>381</v>
      </c>
      <c r="M12" s="40" t="s">
        <v>312</v>
      </c>
      <c r="N12" s="7"/>
    </row>
    <row r="13" spans="1:14" ht="15.75" x14ac:dyDescent="0.25">
      <c r="A13" s="38">
        <f t="shared" si="0"/>
        <v>4</v>
      </c>
      <c r="B13" s="47" t="s">
        <v>285</v>
      </c>
      <c r="C13" s="47" t="s">
        <v>286</v>
      </c>
      <c r="D13" s="47" t="s">
        <v>67</v>
      </c>
      <c r="E13" s="41">
        <v>36344</v>
      </c>
      <c r="F13" s="38">
        <v>9</v>
      </c>
      <c r="G13" s="38">
        <v>9</v>
      </c>
      <c r="H13" s="40">
        <v>255</v>
      </c>
      <c r="I13" s="43">
        <f t="shared" si="1"/>
        <v>3</v>
      </c>
      <c r="J13" s="47" t="s">
        <v>341</v>
      </c>
      <c r="K13" s="47" t="s">
        <v>267</v>
      </c>
      <c r="L13" s="47" t="s">
        <v>381</v>
      </c>
      <c r="M13" s="47" t="s">
        <v>270</v>
      </c>
    </row>
    <row r="14" spans="1:14" ht="15.75" x14ac:dyDescent="0.25">
      <c r="A14" s="38">
        <f t="shared" si="0"/>
        <v>5</v>
      </c>
      <c r="B14" s="47" t="s">
        <v>282</v>
      </c>
      <c r="C14" s="47" t="s">
        <v>283</v>
      </c>
      <c r="D14" s="47" t="s">
        <v>222</v>
      </c>
      <c r="E14" s="41">
        <v>36496</v>
      </c>
      <c r="F14" s="38">
        <v>9</v>
      </c>
      <c r="G14" s="38">
        <v>9</v>
      </c>
      <c r="H14" s="40">
        <v>85</v>
      </c>
      <c r="I14" s="43">
        <f t="shared" si="1"/>
        <v>5</v>
      </c>
      <c r="J14" s="47"/>
      <c r="K14" s="47" t="s">
        <v>267</v>
      </c>
      <c r="L14" s="47" t="s">
        <v>381</v>
      </c>
      <c r="M14" s="47" t="s">
        <v>268</v>
      </c>
    </row>
    <row r="15" spans="1:14" ht="15.75" x14ac:dyDescent="0.25">
      <c r="A15" s="38">
        <f t="shared" si="0"/>
        <v>6</v>
      </c>
      <c r="B15" s="38" t="s">
        <v>177</v>
      </c>
      <c r="C15" s="38" t="s">
        <v>83</v>
      </c>
      <c r="D15" s="38" t="s">
        <v>34</v>
      </c>
      <c r="E15" s="41">
        <v>36336</v>
      </c>
      <c r="F15" s="38">
        <v>9</v>
      </c>
      <c r="G15" s="38">
        <v>9</v>
      </c>
      <c r="H15" s="40">
        <v>80</v>
      </c>
      <c r="I15" s="43">
        <f t="shared" si="1"/>
        <v>6</v>
      </c>
      <c r="J15" s="39"/>
      <c r="K15" s="39" t="s">
        <v>171</v>
      </c>
      <c r="L15" s="47" t="s">
        <v>381</v>
      </c>
      <c r="M15" s="39" t="s">
        <v>174</v>
      </c>
    </row>
    <row r="16" spans="1:14" ht="47.25" x14ac:dyDescent="0.25">
      <c r="A16" s="38">
        <f t="shared" si="0"/>
        <v>7</v>
      </c>
      <c r="B16" s="39" t="s">
        <v>128</v>
      </c>
      <c r="C16" s="39" t="s">
        <v>83</v>
      </c>
      <c r="D16" s="39" t="s">
        <v>34</v>
      </c>
      <c r="E16" s="41">
        <v>36327</v>
      </c>
      <c r="F16" s="38">
        <v>9</v>
      </c>
      <c r="G16" s="38">
        <v>9</v>
      </c>
      <c r="H16" s="40">
        <v>80</v>
      </c>
      <c r="I16" s="43">
        <f t="shared" si="1"/>
        <v>6</v>
      </c>
      <c r="J16" s="42"/>
      <c r="K16" s="42" t="s">
        <v>350</v>
      </c>
      <c r="L16" s="47" t="s">
        <v>381</v>
      </c>
      <c r="M16" s="42" t="s">
        <v>127</v>
      </c>
    </row>
    <row r="17" spans="1:14" s="7" customFormat="1" ht="15.75" x14ac:dyDescent="0.25">
      <c r="A17" s="38">
        <f t="shared" si="0"/>
        <v>8</v>
      </c>
      <c r="B17" s="39" t="s">
        <v>181</v>
      </c>
      <c r="C17" s="39" t="s">
        <v>97</v>
      </c>
      <c r="D17" s="39" t="s">
        <v>34</v>
      </c>
      <c r="E17" s="41">
        <v>36231</v>
      </c>
      <c r="F17" s="38">
        <v>9</v>
      </c>
      <c r="G17" s="38">
        <v>9</v>
      </c>
      <c r="H17" s="40">
        <v>55</v>
      </c>
      <c r="I17" s="43">
        <f t="shared" si="1"/>
        <v>8</v>
      </c>
      <c r="J17" s="39"/>
      <c r="K17" s="42" t="s">
        <v>178</v>
      </c>
      <c r="L17" s="47" t="s">
        <v>381</v>
      </c>
      <c r="M17" s="39" t="s">
        <v>300</v>
      </c>
      <c r="N17"/>
    </row>
    <row r="18" spans="1:14" s="7" customFormat="1" ht="15.75" x14ac:dyDescent="0.25">
      <c r="A18" s="38">
        <f t="shared" si="0"/>
        <v>9</v>
      </c>
      <c r="B18" s="40" t="s">
        <v>76</v>
      </c>
      <c r="C18" s="40" t="s">
        <v>77</v>
      </c>
      <c r="D18" s="40" t="s">
        <v>78</v>
      </c>
      <c r="E18" s="41">
        <v>36234</v>
      </c>
      <c r="F18" s="38">
        <v>9</v>
      </c>
      <c r="G18" s="38">
        <v>9</v>
      </c>
      <c r="H18" s="40">
        <v>55</v>
      </c>
      <c r="I18" s="43">
        <f t="shared" si="1"/>
        <v>8</v>
      </c>
      <c r="J18" s="40"/>
      <c r="K18" s="40" t="s">
        <v>318</v>
      </c>
      <c r="L18" s="47" t="s">
        <v>381</v>
      </c>
      <c r="M18" s="40" t="s">
        <v>312</v>
      </c>
    </row>
    <row r="19" spans="1:14" s="7" customFormat="1" ht="15.75" x14ac:dyDescent="0.25">
      <c r="A19" s="38">
        <f t="shared" si="0"/>
        <v>10</v>
      </c>
      <c r="B19" s="40" t="s">
        <v>80</v>
      </c>
      <c r="C19" s="40" t="s">
        <v>81</v>
      </c>
      <c r="D19" s="40" t="s">
        <v>70</v>
      </c>
      <c r="E19" s="41">
        <v>36267</v>
      </c>
      <c r="F19" s="38">
        <v>9</v>
      </c>
      <c r="G19" s="38">
        <v>9</v>
      </c>
      <c r="H19" s="40">
        <v>50</v>
      </c>
      <c r="I19" s="43">
        <f t="shared" si="1"/>
        <v>10</v>
      </c>
      <c r="J19" s="40"/>
      <c r="K19" s="40" t="s">
        <v>318</v>
      </c>
      <c r="L19" s="47" t="s">
        <v>381</v>
      </c>
      <c r="M19" s="40" t="s">
        <v>312</v>
      </c>
    </row>
    <row r="20" spans="1:14" s="7" customFormat="1" ht="15.75" x14ac:dyDescent="0.25">
      <c r="A20" s="38">
        <f t="shared" si="0"/>
        <v>11</v>
      </c>
      <c r="B20" s="39" t="s">
        <v>108</v>
      </c>
      <c r="C20" s="39" t="s">
        <v>55</v>
      </c>
      <c r="D20" s="39" t="s">
        <v>26</v>
      </c>
      <c r="E20" s="41">
        <v>36272</v>
      </c>
      <c r="F20" s="38">
        <v>9</v>
      </c>
      <c r="G20" s="38">
        <v>9</v>
      </c>
      <c r="H20" s="40">
        <v>45</v>
      </c>
      <c r="I20" s="43">
        <f t="shared" si="1"/>
        <v>11</v>
      </c>
      <c r="J20" s="39"/>
      <c r="K20" s="39" t="s">
        <v>319</v>
      </c>
      <c r="L20" s="47" t="s">
        <v>381</v>
      </c>
      <c r="M20" s="39" t="s">
        <v>107</v>
      </c>
      <c r="N20"/>
    </row>
    <row r="21" spans="1:14" ht="15.75" x14ac:dyDescent="0.25">
      <c r="A21" s="38">
        <f t="shared" si="0"/>
        <v>12</v>
      </c>
      <c r="B21" s="40" t="s">
        <v>79</v>
      </c>
      <c r="C21" s="40" t="s">
        <v>47</v>
      </c>
      <c r="D21" s="40" t="s">
        <v>41</v>
      </c>
      <c r="E21" s="41">
        <v>36187</v>
      </c>
      <c r="F21" s="38">
        <v>9</v>
      </c>
      <c r="G21" s="38">
        <v>9</v>
      </c>
      <c r="H21" s="40">
        <v>45</v>
      </c>
      <c r="I21" s="43">
        <f t="shared" si="1"/>
        <v>11</v>
      </c>
      <c r="J21" s="40"/>
      <c r="K21" s="40" t="s">
        <v>318</v>
      </c>
      <c r="L21" s="47" t="s">
        <v>381</v>
      </c>
      <c r="M21" s="40" t="s">
        <v>312</v>
      </c>
      <c r="N21" s="7"/>
    </row>
    <row r="22" spans="1:14" ht="15.75" x14ac:dyDescent="0.25">
      <c r="A22" s="38">
        <f t="shared" si="0"/>
        <v>13</v>
      </c>
      <c r="B22" s="39" t="s">
        <v>211</v>
      </c>
      <c r="C22" s="39" t="s">
        <v>36</v>
      </c>
      <c r="D22" s="39" t="s">
        <v>101</v>
      </c>
      <c r="E22" s="41">
        <v>36232</v>
      </c>
      <c r="F22" s="38">
        <v>9</v>
      </c>
      <c r="G22" s="38">
        <v>9</v>
      </c>
      <c r="H22" s="40">
        <v>40</v>
      </c>
      <c r="I22" s="43">
        <f t="shared" si="1"/>
        <v>13</v>
      </c>
      <c r="J22" s="39"/>
      <c r="K22" s="39" t="s">
        <v>212</v>
      </c>
      <c r="L22" s="47" t="s">
        <v>381</v>
      </c>
      <c r="M22" s="39" t="s">
        <v>303</v>
      </c>
    </row>
    <row r="23" spans="1:14" ht="15.75" x14ac:dyDescent="0.25">
      <c r="A23" s="38">
        <f t="shared" si="0"/>
        <v>14</v>
      </c>
      <c r="B23" s="38" t="s">
        <v>265</v>
      </c>
      <c r="C23" s="38" t="s">
        <v>141</v>
      </c>
      <c r="D23" s="46" t="s">
        <v>112</v>
      </c>
      <c r="E23" s="41">
        <v>36184</v>
      </c>
      <c r="F23" s="38">
        <v>9</v>
      </c>
      <c r="G23" s="38">
        <v>9</v>
      </c>
      <c r="H23" s="40">
        <v>35</v>
      </c>
      <c r="I23" s="43">
        <f t="shared" si="1"/>
        <v>14</v>
      </c>
      <c r="J23" s="38"/>
      <c r="K23" s="38" t="s">
        <v>321</v>
      </c>
      <c r="L23" s="47" t="s">
        <v>381</v>
      </c>
      <c r="M23" s="38" t="s">
        <v>254</v>
      </c>
    </row>
    <row r="24" spans="1:14" ht="63" x14ac:dyDescent="0.25">
      <c r="A24" s="38">
        <f t="shared" si="0"/>
        <v>15</v>
      </c>
      <c r="B24" s="39" t="s">
        <v>329</v>
      </c>
      <c r="C24" s="39" t="s">
        <v>30</v>
      </c>
      <c r="D24" s="39" t="s">
        <v>41</v>
      </c>
      <c r="E24" s="41">
        <v>36191</v>
      </c>
      <c r="F24" s="38">
        <v>9</v>
      </c>
      <c r="G24" s="38">
        <v>9</v>
      </c>
      <c r="H24" s="40">
        <v>25</v>
      </c>
      <c r="I24" s="43">
        <f t="shared" si="1"/>
        <v>15</v>
      </c>
      <c r="J24" s="38"/>
      <c r="K24" s="11" t="s">
        <v>345</v>
      </c>
      <c r="L24" s="47" t="s">
        <v>381</v>
      </c>
      <c r="M24" s="38"/>
    </row>
    <row r="25" spans="1:14" ht="15.75" x14ac:dyDescent="0.25">
      <c r="A25" s="38">
        <f t="shared" si="0"/>
        <v>16</v>
      </c>
      <c r="B25" s="39" t="s">
        <v>197</v>
      </c>
      <c r="C25" s="39" t="s">
        <v>198</v>
      </c>
      <c r="D25" s="39" t="s">
        <v>199</v>
      </c>
      <c r="E25" s="41">
        <v>36412</v>
      </c>
      <c r="F25" s="38">
        <v>9</v>
      </c>
      <c r="G25" s="38">
        <v>9</v>
      </c>
      <c r="H25" s="40">
        <v>20</v>
      </c>
      <c r="I25" s="43">
        <f t="shared" si="1"/>
        <v>16</v>
      </c>
      <c r="J25" s="39"/>
      <c r="K25" s="39" t="s">
        <v>320</v>
      </c>
      <c r="L25" s="47" t="s">
        <v>381</v>
      </c>
      <c r="M25" s="39" t="s">
        <v>315</v>
      </c>
    </row>
    <row r="26" spans="1:14" ht="15.75" x14ac:dyDescent="0.25">
      <c r="A26" s="38">
        <f t="shared" si="0"/>
        <v>17</v>
      </c>
      <c r="B26" s="38" t="s">
        <v>252</v>
      </c>
      <c r="C26" s="38" t="s">
        <v>253</v>
      </c>
      <c r="D26" s="38" t="s">
        <v>90</v>
      </c>
      <c r="E26" s="41">
        <v>36486</v>
      </c>
      <c r="F26" s="38">
        <v>9</v>
      </c>
      <c r="G26" s="38">
        <v>9</v>
      </c>
      <c r="H26" s="40">
        <v>15</v>
      </c>
      <c r="I26" s="43">
        <f t="shared" si="1"/>
        <v>17</v>
      </c>
      <c r="J26" s="38"/>
      <c r="K26" s="38" t="s">
        <v>321</v>
      </c>
      <c r="L26" s="47" t="s">
        <v>381</v>
      </c>
      <c r="M26" s="38" t="s">
        <v>254</v>
      </c>
    </row>
    <row r="27" spans="1:14" ht="15.75" x14ac:dyDescent="0.25">
      <c r="A27" s="38">
        <f t="shared" si="0"/>
        <v>18</v>
      </c>
      <c r="B27" s="39" t="s">
        <v>146</v>
      </c>
      <c r="C27" s="39" t="s">
        <v>213</v>
      </c>
      <c r="D27" s="39" t="s">
        <v>214</v>
      </c>
      <c r="E27" s="41">
        <v>36539</v>
      </c>
      <c r="F27" s="38">
        <v>9</v>
      </c>
      <c r="G27" s="38">
        <v>9</v>
      </c>
      <c r="H27" s="40">
        <v>15</v>
      </c>
      <c r="I27" s="43">
        <f t="shared" si="1"/>
        <v>17</v>
      </c>
      <c r="J27" s="39"/>
      <c r="K27" s="39" t="s">
        <v>212</v>
      </c>
      <c r="L27" s="47" t="s">
        <v>381</v>
      </c>
      <c r="M27" s="39" t="s">
        <v>316</v>
      </c>
    </row>
    <row r="28" spans="1:14" ht="63" x14ac:dyDescent="0.25">
      <c r="A28" s="38">
        <f t="shared" si="0"/>
        <v>19</v>
      </c>
      <c r="B28" s="38" t="s">
        <v>140</v>
      </c>
      <c r="C28" s="38" t="s">
        <v>141</v>
      </c>
      <c r="D28" s="38" t="s">
        <v>142</v>
      </c>
      <c r="E28" s="41">
        <v>36428</v>
      </c>
      <c r="F28" s="38">
        <v>9</v>
      </c>
      <c r="G28" s="38">
        <v>9</v>
      </c>
      <c r="H28" s="40">
        <v>10</v>
      </c>
      <c r="I28" s="43">
        <f t="shared" si="1"/>
        <v>19</v>
      </c>
      <c r="J28" s="38"/>
      <c r="K28" s="11" t="s">
        <v>351</v>
      </c>
      <c r="L28" s="47" t="s">
        <v>381</v>
      </c>
      <c r="M28" s="38" t="s">
        <v>313</v>
      </c>
    </row>
    <row r="29" spans="1:14" ht="47.25" x14ac:dyDescent="0.25">
      <c r="A29" s="38">
        <f t="shared" si="0"/>
        <v>20</v>
      </c>
      <c r="B29" s="38" t="s">
        <v>51</v>
      </c>
      <c r="C29" s="38" t="s">
        <v>52</v>
      </c>
      <c r="D29" s="38" t="s">
        <v>53</v>
      </c>
      <c r="E29" s="41">
        <v>36432</v>
      </c>
      <c r="F29" s="38">
        <v>9</v>
      </c>
      <c r="G29" s="38">
        <v>9</v>
      </c>
      <c r="H29" s="40">
        <v>10</v>
      </c>
      <c r="I29" s="43">
        <f t="shared" si="1"/>
        <v>19</v>
      </c>
      <c r="J29" s="38"/>
      <c r="K29" s="38" t="s">
        <v>352</v>
      </c>
      <c r="L29" s="47" t="s">
        <v>381</v>
      </c>
      <c r="M29" s="38" t="s">
        <v>311</v>
      </c>
    </row>
    <row r="30" spans="1:14" ht="47.25" x14ac:dyDescent="0.25">
      <c r="A30" s="38">
        <f t="shared" si="0"/>
        <v>21</v>
      </c>
      <c r="B30" s="39" t="s">
        <v>126</v>
      </c>
      <c r="C30" s="39" t="s">
        <v>97</v>
      </c>
      <c r="D30" s="39" t="s">
        <v>41</v>
      </c>
      <c r="E30" s="41">
        <v>36284</v>
      </c>
      <c r="F30" s="38">
        <v>9</v>
      </c>
      <c r="G30" s="38">
        <v>9</v>
      </c>
      <c r="H30" s="40">
        <v>10</v>
      </c>
      <c r="I30" s="43">
        <f t="shared" si="1"/>
        <v>19</v>
      </c>
      <c r="J30" s="42"/>
      <c r="K30" s="42" t="s">
        <v>350</v>
      </c>
      <c r="L30" s="47" t="s">
        <v>381</v>
      </c>
      <c r="M30" s="42" t="s">
        <v>127</v>
      </c>
    </row>
    <row r="31" spans="1:14" ht="47.25" x14ac:dyDescent="0.25">
      <c r="A31" s="38">
        <f t="shared" si="0"/>
        <v>22</v>
      </c>
      <c r="B31" s="38" t="s">
        <v>48</v>
      </c>
      <c r="C31" s="38" t="s">
        <v>49</v>
      </c>
      <c r="D31" s="38" t="s">
        <v>50</v>
      </c>
      <c r="E31" s="41">
        <v>36221</v>
      </c>
      <c r="F31" s="38">
        <v>9</v>
      </c>
      <c r="G31" s="38">
        <v>9</v>
      </c>
      <c r="H31" s="40">
        <v>10</v>
      </c>
      <c r="I31" s="43">
        <f t="shared" si="1"/>
        <v>19</v>
      </c>
      <c r="J31" s="38"/>
      <c r="K31" s="38" t="s">
        <v>352</v>
      </c>
      <c r="L31" s="47" t="s">
        <v>381</v>
      </c>
      <c r="M31" s="38" t="s">
        <v>310</v>
      </c>
    </row>
    <row r="32" spans="1:14" ht="47.25" x14ac:dyDescent="0.25">
      <c r="A32" s="38">
        <f t="shared" si="0"/>
        <v>23</v>
      </c>
      <c r="B32" s="38" t="s">
        <v>44</v>
      </c>
      <c r="C32" s="38" t="s">
        <v>45</v>
      </c>
      <c r="D32" s="38" t="s">
        <v>41</v>
      </c>
      <c r="E32" s="41">
        <v>36342</v>
      </c>
      <c r="F32" s="38">
        <v>9</v>
      </c>
      <c r="G32" s="38">
        <v>9</v>
      </c>
      <c r="H32" s="40">
        <v>10</v>
      </c>
      <c r="I32" s="43">
        <f t="shared" si="1"/>
        <v>19</v>
      </c>
      <c r="J32" s="38"/>
      <c r="K32" s="38" t="s">
        <v>353</v>
      </c>
      <c r="L32" s="47" t="s">
        <v>381</v>
      </c>
      <c r="M32" s="38" t="s">
        <v>291</v>
      </c>
    </row>
    <row r="33" spans="1:13" ht="15.75" x14ac:dyDescent="0.25">
      <c r="A33" s="38">
        <f t="shared" si="0"/>
        <v>24</v>
      </c>
      <c r="B33" s="39" t="s">
        <v>182</v>
      </c>
      <c r="C33" s="39" t="s">
        <v>135</v>
      </c>
      <c r="D33" s="39" t="s">
        <v>183</v>
      </c>
      <c r="E33" s="41">
        <v>36589</v>
      </c>
      <c r="F33" s="38">
        <v>9</v>
      </c>
      <c r="G33" s="38">
        <v>9</v>
      </c>
      <c r="H33" s="40">
        <v>10</v>
      </c>
      <c r="I33" s="43">
        <f t="shared" si="1"/>
        <v>19</v>
      </c>
      <c r="J33" s="39"/>
      <c r="K33" s="42" t="s">
        <v>178</v>
      </c>
      <c r="L33" s="47" t="s">
        <v>381</v>
      </c>
      <c r="M33" s="39" t="s">
        <v>317</v>
      </c>
    </row>
    <row r="34" spans="1:13" ht="47.25" x14ac:dyDescent="0.25">
      <c r="A34" s="38">
        <f t="shared" si="0"/>
        <v>25</v>
      </c>
      <c r="B34" s="39" t="s">
        <v>35</v>
      </c>
      <c r="C34" s="39" t="s">
        <v>36</v>
      </c>
      <c r="D34" s="39" t="s">
        <v>23</v>
      </c>
      <c r="E34" s="41">
        <v>36514</v>
      </c>
      <c r="F34" s="38">
        <v>9</v>
      </c>
      <c r="G34" s="38">
        <v>9</v>
      </c>
      <c r="H34" s="40">
        <v>10</v>
      </c>
      <c r="I34" s="43">
        <f t="shared" si="1"/>
        <v>19</v>
      </c>
      <c r="J34" s="39"/>
      <c r="K34" s="39" t="s">
        <v>347</v>
      </c>
      <c r="L34" s="47" t="s">
        <v>381</v>
      </c>
      <c r="M34" s="39" t="s">
        <v>308</v>
      </c>
    </row>
    <row r="35" spans="1:13" ht="63" x14ac:dyDescent="0.25">
      <c r="A35" s="38">
        <f t="shared" si="0"/>
        <v>26</v>
      </c>
      <c r="B35" s="44" t="s">
        <v>330</v>
      </c>
      <c r="C35" s="44" t="s">
        <v>47</v>
      </c>
      <c r="D35" s="44" t="s">
        <v>41</v>
      </c>
      <c r="E35" s="41">
        <v>36175</v>
      </c>
      <c r="F35" s="43">
        <v>9</v>
      </c>
      <c r="G35" s="43">
        <v>9</v>
      </c>
      <c r="H35" s="40">
        <v>10</v>
      </c>
      <c r="I35" s="43">
        <f t="shared" si="1"/>
        <v>19</v>
      </c>
      <c r="J35" s="13"/>
      <c r="K35" s="11" t="s">
        <v>345</v>
      </c>
      <c r="L35" s="47" t="s">
        <v>381</v>
      </c>
      <c r="M35" s="39" t="s">
        <v>130</v>
      </c>
    </row>
    <row r="36" spans="1:13" ht="63" x14ac:dyDescent="0.25">
      <c r="A36" s="38">
        <f t="shared" si="0"/>
        <v>27</v>
      </c>
      <c r="B36" s="39" t="s">
        <v>331</v>
      </c>
      <c r="C36" s="39" t="s">
        <v>120</v>
      </c>
      <c r="D36" s="39" t="s">
        <v>84</v>
      </c>
      <c r="E36" s="41">
        <v>36487</v>
      </c>
      <c r="F36" s="39">
        <v>9</v>
      </c>
      <c r="G36" s="39">
        <v>9</v>
      </c>
      <c r="H36" s="40">
        <v>10</v>
      </c>
      <c r="I36" s="43">
        <f t="shared" si="1"/>
        <v>19</v>
      </c>
      <c r="J36" s="39"/>
      <c r="K36" s="11" t="s">
        <v>354</v>
      </c>
      <c r="L36" s="47" t="s">
        <v>381</v>
      </c>
      <c r="M36" s="39" t="s">
        <v>314</v>
      </c>
    </row>
    <row r="37" spans="1:13" ht="47.25" x14ac:dyDescent="0.25">
      <c r="A37" s="38">
        <f t="shared" si="0"/>
        <v>28</v>
      </c>
      <c r="B37" s="39" t="s">
        <v>155</v>
      </c>
      <c r="C37" s="39" t="s">
        <v>86</v>
      </c>
      <c r="D37" s="39" t="s">
        <v>53</v>
      </c>
      <c r="E37" s="41">
        <v>36358</v>
      </c>
      <c r="F37" s="38">
        <v>9</v>
      </c>
      <c r="G37" s="38">
        <v>9</v>
      </c>
      <c r="H37" s="40">
        <v>0</v>
      </c>
      <c r="I37" s="43">
        <f t="shared" si="1"/>
        <v>28</v>
      </c>
      <c r="J37" s="39"/>
      <c r="K37" s="39" t="s">
        <v>355</v>
      </c>
      <c r="L37" s="47" t="s">
        <v>381</v>
      </c>
      <c r="M37" s="39" t="s">
        <v>156</v>
      </c>
    </row>
    <row r="38" spans="1:13" ht="15.75" x14ac:dyDescent="0.25">
      <c r="A38" s="38">
        <f t="shared" si="0"/>
        <v>29</v>
      </c>
      <c r="B38" s="39" t="s">
        <v>116</v>
      </c>
      <c r="C38" s="39" t="s">
        <v>47</v>
      </c>
      <c r="D38" s="39" t="s">
        <v>117</v>
      </c>
      <c r="E38" s="41">
        <v>36194</v>
      </c>
      <c r="F38" s="38">
        <v>9</v>
      </c>
      <c r="G38" s="38">
        <v>9</v>
      </c>
      <c r="H38" s="40">
        <v>0</v>
      </c>
      <c r="I38" s="43">
        <f t="shared" si="1"/>
        <v>28</v>
      </c>
      <c r="J38" s="39"/>
      <c r="K38" s="39" t="s">
        <v>290</v>
      </c>
      <c r="L38" s="47" t="s">
        <v>381</v>
      </c>
      <c r="M38" s="39" t="s">
        <v>113</v>
      </c>
    </row>
    <row r="39" spans="1:13" ht="51.75" customHeight="1" x14ac:dyDescent="0.25">
      <c r="A39" s="38">
        <f t="shared" si="0"/>
        <v>30</v>
      </c>
      <c r="B39" s="38" t="s">
        <v>161</v>
      </c>
      <c r="C39" s="38" t="s">
        <v>55</v>
      </c>
      <c r="D39" s="38" t="s">
        <v>152</v>
      </c>
      <c r="E39" s="41">
        <v>36426</v>
      </c>
      <c r="F39" s="38">
        <v>9</v>
      </c>
      <c r="G39" s="38">
        <v>9</v>
      </c>
      <c r="H39" s="40">
        <v>0</v>
      </c>
      <c r="I39" s="43">
        <f t="shared" si="1"/>
        <v>28</v>
      </c>
      <c r="J39" s="38"/>
      <c r="K39" s="38" t="s">
        <v>358</v>
      </c>
      <c r="L39" s="47" t="s">
        <v>381</v>
      </c>
      <c r="M39" s="38" t="s">
        <v>232</v>
      </c>
    </row>
    <row r="40" spans="1:13" ht="47.25" x14ac:dyDescent="0.25">
      <c r="A40" s="38">
        <f t="shared" si="0"/>
        <v>31</v>
      </c>
      <c r="B40" s="39" t="s">
        <v>157</v>
      </c>
      <c r="C40" s="39" t="s">
        <v>20</v>
      </c>
      <c r="D40" s="44" t="s">
        <v>158</v>
      </c>
      <c r="E40" s="41">
        <v>36273</v>
      </c>
      <c r="F40" s="38">
        <v>9</v>
      </c>
      <c r="G40" s="38">
        <v>9</v>
      </c>
      <c r="H40" s="40">
        <v>0</v>
      </c>
      <c r="I40" s="43">
        <f t="shared" si="1"/>
        <v>28</v>
      </c>
      <c r="J40" s="39"/>
      <c r="K40" s="39" t="s">
        <v>359</v>
      </c>
      <c r="L40" s="47" t="s">
        <v>381</v>
      </c>
      <c r="M40" s="39" t="s">
        <v>156</v>
      </c>
    </row>
    <row r="41" spans="1:13" ht="47.25" x14ac:dyDescent="0.25">
      <c r="A41" s="38">
        <f t="shared" si="0"/>
        <v>32</v>
      </c>
      <c r="B41" s="38" t="s">
        <v>230</v>
      </c>
      <c r="C41" s="38" t="s">
        <v>231</v>
      </c>
      <c r="D41" s="38" t="s">
        <v>50</v>
      </c>
      <c r="E41" s="41">
        <v>36469</v>
      </c>
      <c r="F41" s="38">
        <v>9</v>
      </c>
      <c r="G41" s="38">
        <v>9</v>
      </c>
      <c r="H41" s="40">
        <v>0</v>
      </c>
      <c r="I41" s="43">
        <f t="shared" si="1"/>
        <v>28</v>
      </c>
      <c r="J41" s="38"/>
      <c r="K41" s="38" t="s">
        <v>358</v>
      </c>
      <c r="L41" s="47" t="s">
        <v>381</v>
      </c>
      <c r="M41" s="38" t="s">
        <v>232</v>
      </c>
    </row>
    <row r="43" spans="1:13" ht="15.75" x14ac:dyDescent="0.25">
      <c r="C43" s="58" t="s">
        <v>338</v>
      </c>
      <c r="D43" s="19"/>
      <c r="E43" s="19"/>
      <c r="F43" s="19"/>
      <c r="G43" s="58" t="s">
        <v>328</v>
      </c>
      <c r="H43" s="19"/>
    </row>
    <row r="44" spans="1:13" ht="15.75" x14ac:dyDescent="0.25">
      <c r="C44" s="19"/>
      <c r="D44" s="19"/>
      <c r="E44" s="19"/>
      <c r="F44" s="19"/>
      <c r="G44" s="19"/>
      <c r="H44" s="19"/>
    </row>
    <row r="45" spans="1:13" ht="31.5" x14ac:dyDescent="0.25">
      <c r="C45" s="19" t="s">
        <v>339</v>
      </c>
      <c r="D45" s="19"/>
      <c r="E45" s="19"/>
      <c r="F45" s="19"/>
      <c r="G45" s="19"/>
      <c r="H45" s="19"/>
    </row>
  </sheetData>
  <sortState ref="A10:M46">
    <sortCondition descending="1" ref="H10:H46"/>
  </sortState>
  <mergeCells count="7">
    <mergeCell ref="A8:C8"/>
    <mergeCell ref="A2:M2"/>
    <mergeCell ref="A3:M3"/>
    <mergeCell ref="A4:M4"/>
    <mergeCell ref="A5:C5"/>
    <mergeCell ref="A6:C6"/>
    <mergeCell ref="A7:C7"/>
  </mergeCells>
  <pageMargins left="0.11811023622047245" right="0.11811023622047245" top="0.15748031496062992" bottom="0.15748031496062992" header="0" footer="0"/>
  <pageSetup paperSize="9" scale="7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topLeftCell="A3" zoomScale="60" zoomScaleNormal="90" workbookViewId="0">
      <selection activeCell="L10" sqref="L10:L36"/>
    </sheetView>
  </sheetViews>
  <sheetFormatPr defaultRowHeight="15" x14ac:dyDescent="0.25"/>
  <cols>
    <col min="1" max="1" width="6" customWidth="1"/>
    <col min="2" max="2" width="16.42578125" customWidth="1"/>
    <col min="3" max="3" width="11.7109375" customWidth="1"/>
    <col min="4" max="4" width="19.140625" customWidth="1"/>
    <col min="5" max="5" width="13.42578125" customWidth="1"/>
    <col min="6" max="6" width="12.28515625" customWidth="1"/>
    <col min="7" max="7" width="12.85546875" customWidth="1"/>
    <col min="8" max="8" width="8.5703125" customWidth="1"/>
    <col min="9" max="9" width="9.7109375" customWidth="1"/>
    <col min="10" max="10" width="12" customWidth="1"/>
    <col min="11" max="11" width="33.5703125" customWidth="1"/>
    <col min="12" max="12" width="16" customWidth="1"/>
    <col min="13" max="13" width="20.140625" customWidth="1"/>
  </cols>
  <sheetData>
    <row r="1" spans="1:14" x14ac:dyDescent="0.25">
      <c r="I1" s="1"/>
      <c r="J1" s="1"/>
      <c r="K1" s="1"/>
      <c r="L1" s="1"/>
      <c r="M1" s="1"/>
    </row>
    <row r="2" spans="1:14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x14ac:dyDescent="0.2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x14ac:dyDescent="0.2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ht="15.75" x14ac:dyDescent="0.25">
      <c r="A5" s="68" t="s">
        <v>1</v>
      </c>
      <c r="B5" s="68"/>
      <c r="C5" s="68"/>
      <c r="D5" s="2">
        <v>1</v>
      </c>
      <c r="E5" s="2"/>
      <c r="F5" s="2"/>
      <c r="G5" s="2"/>
      <c r="H5" s="2"/>
      <c r="I5" s="2"/>
      <c r="J5" s="2"/>
      <c r="K5" s="2"/>
      <c r="L5" s="65"/>
      <c r="M5" s="2"/>
    </row>
    <row r="6" spans="1:14" ht="15.75" x14ac:dyDescent="0.25">
      <c r="A6" s="68" t="s">
        <v>2</v>
      </c>
      <c r="B6" s="68"/>
      <c r="C6" s="68"/>
      <c r="D6" s="60">
        <v>3.6999999999999998E-2</v>
      </c>
      <c r="E6" s="2"/>
      <c r="F6" s="2"/>
      <c r="G6" s="2"/>
      <c r="H6" s="2"/>
      <c r="I6" s="2"/>
      <c r="J6" s="2"/>
      <c r="K6" s="2"/>
      <c r="L6" s="65"/>
      <c r="M6" s="2"/>
    </row>
    <row r="7" spans="1:14" ht="15.75" x14ac:dyDescent="0.25">
      <c r="A7" s="68" t="s">
        <v>3</v>
      </c>
      <c r="B7" s="68"/>
      <c r="C7" s="68"/>
      <c r="D7" s="2">
        <v>6</v>
      </c>
      <c r="E7" s="2"/>
      <c r="F7" s="2"/>
      <c r="G7" s="2"/>
      <c r="H7" s="2"/>
      <c r="I7" s="2"/>
      <c r="J7" s="2"/>
      <c r="K7" s="2"/>
      <c r="L7" s="65"/>
      <c r="M7" s="2"/>
    </row>
    <row r="8" spans="1:14" ht="15.75" x14ac:dyDescent="0.25">
      <c r="A8" s="68" t="s">
        <v>4</v>
      </c>
      <c r="B8" s="68"/>
      <c r="C8" s="68"/>
      <c r="D8" s="59">
        <v>0.22</v>
      </c>
      <c r="E8" s="2"/>
      <c r="F8" s="2"/>
      <c r="G8" s="2"/>
      <c r="H8" s="2"/>
      <c r="I8" s="2"/>
      <c r="J8" s="2"/>
      <c r="K8" s="2"/>
      <c r="L8" s="65"/>
      <c r="M8" s="2"/>
    </row>
    <row r="9" spans="1:14" ht="60" customHeight="1" x14ac:dyDescent="0.25">
      <c r="A9" s="3" t="s">
        <v>5</v>
      </c>
      <c r="B9" s="3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3" t="s">
        <v>14</v>
      </c>
      <c r="K9" s="3" t="s">
        <v>15</v>
      </c>
      <c r="L9" s="3" t="s">
        <v>16</v>
      </c>
      <c r="M9" s="3" t="s">
        <v>17</v>
      </c>
    </row>
    <row r="10" spans="1:14" ht="31.5" x14ac:dyDescent="0.25">
      <c r="A10" s="11">
        <f t="shared" ref="A10:A36" si="0">ROW(B10)-9</f>
        <v>1</v>
      </c>
      <c r="B10" s="11" t="s">
        <v>85</v>
      </c>
      <c r="C10" s="11" t="s">
        <v>86</v>
      </c>
      <c r="D10" s="11" t="s">
        <v>87</v>
      </c>
      <c r="E10" s="12">
        <v>32212</v>
      </c>
      <c r="F10" s="11">
        <v>10</v>
      </c>
      <c r="G10" s="11">
        <v>10</v>
      </c>
      <c r="H10" s="11">
        <v>420</v>
      </c>
      <c r="I10" s="43">
        <f t="shared" ref="I10:I36" si="1">RANK(H10,$H$10:$H$46)</f>
        <v>1</v>
      </c>
      <c r="J10" s="11" t="s">
        <v>340</v>
      </c>
      <c r="K10" s="11" t="s">
        <v>196</v>
      </c>
      <c r="L10" s="11" t="s">
        <v>381</v>
      </c>
      <c r="M10" s="11" t="s">
        <v>322</v>
      </c>
      <c r="N10" s="7"/>
    </row>
    <row r="11" spans="1:14" ht="15.75" x14ac:dyDescent="0.25">
      <c r="A11" s="11">
        <f t="shared" si="0"/>
        <v>2</v>
      </c>
      <c r="B11" s="9" t="s">
        <v>255</v>
      </c>
      <c r="C11" s="9" t="s">
        <v>86</v>
      </c>
      <c r="D11" s="9" t="s">
        <v>256</v>
      </c>
      <c r="E11" s="57">
        <v>36108</v>
      </c>
      <c r="F11" s="11">
        <v>10</v>
      </c>
      <c r="G11" s="11">
        <v>10</v>
      </c>
      <c r="H11" s="11">
        <v>370</v>
      </c>
      <c r="I11" s="43">
        <f t="shared" si="1"/>
        <v>2</v>
      </c>
      <c r="J11" s="9" t="s">
        <v>341</v>
      </c>
      <c r="K11" s="9" t="s">
        <v>327</v>
      </c>
      <c r="L11" s="11" t="s">
        <v>381</v>
      </c>
      <c r="M11" s="9" t="s">
        <v>254</v>
      </c>
    </row>
    <row r="12" spans="1:14" ht="15.75" x14ac:dyDescent="0.25">
      <c r="A12" s="11">
        <f t="shared" si="0"/>
        <v>3</v>
      </c>
      <c r="B12" s="11" t="s">
        <v>91</v>
      </c>
      <c r="C12" s="11" t="s">
        <v>92</v>
      </c>
      <c r="D12" s="11" t="s">
        <v>50</v>
      </c>
      <c r="E12" s="12">
        <v>36108</v>
      </c>
      <c r="F12" s="11">
        <v>10</v>
      </c>
      <c r="G12" s="11">
        <v>10</v>
      </c>
      <c r="H12" s="11">
        <v>370</v>
      </c>
      <c r="I12" s="43">
        <f t="shared" si="1"/>
        <v>2</v>
      </c>
      <c r="J12" s="9" t="s">
        <v>341</v>
      </c>
      <c r="K12" s="11" t="s">
        <v>196</v>
      </c>
      <c r="L12" s="11" t="s">
        <v>381</v>
      </c>
      <c r="M12" s="11" t="s">
        <v>322</v>
      </c>
      <c r="N12" s="7"/>
    </row>
    <row r="13" spans="1:14" ht="15.75" x14ac:dyDescent="0.25">
      <c r="A13" s="11">
        <f t="shared" si="0"/>
        <v>4</v>
      </c>
      <c r="B13" s="11" t="s">
        <v>93</v>
      </c>
      <c r="C13" s="11" t="s">
        <v>94</v>
      </c>
      <c r="D13" s="11" t="s">
        <v>95</v>
      </c>
      <c r="E13" s="12">
        <v>35842</v>
      </c>
      <c r="F13" s="11">
        <v>10</v>
      </c>
      <c r="G13" s="11">
        <v>10</v>
      </c>
      <c r="H13" s="11">
        <v>360</v>
      </c>
      <c r="I13" s="43">
        <f t="shared" si="1"/>
        <v>4</v>
      </c>
      <c r="J13" s="9" t="s">
        <v>341</v>
      </c>
      <c r="K13" s="11" t="s">
        <v>196</v>
      </c>
      <c r="L13" s="11" t="s">
        <v>381</v>
      </c>
      <c r="M13" s="11" t="s">
        <v>322</v>
      </c>
      <c r="N13" s="7"/>
    </row>
    <row r="14" spans="1:14" s="7" customFormat="1" ht="15.75" x14ac:dyDescent="0.25">
      <c r="A14" s="11">
        <f t="shared" si="0"/>
        <v>5</v>
      </c>
      <c r="B14" s="9" t="s">
        <v>99</v>
      </c>
      <c r="C14" s="9" t="s">
        <v>173</v>
      </c>
      <c r="D14" s="9" t="s">
        <v>31</v>
      </c>
      <c r="E14" s="57">
        <v>36012</v>
      </c>
      <c r="F14" s="11">
        <v>10</v>
      </c>
      <c r="G14" s="11">
        <v>10</v>
      </c>
      <c r="H14" s="11">
        <v>360</v>
      </c>
      <c r="I14" s="43">
        <f t="shared" si="1"/>
        <v>4</v>
      </c>
      <c r="J14" s="9" t="s">
        <v>341</v>
      </c>
      <c r="K14" s="9" t="s">
        <v>327</v>
      </c>
      <c r="L14" s="11" t="s">
        <v>381</v>
      </c>
      <c r="M14" s="9" t="s">
        <v>254</v>
      </c>
      <c r="N14"/>
    </row>
    <row r="15" spans="1:14" s="7" customFormat="1" ht="15.75" x14ac:dyDescent="0.25">
      <c r="A15" s="11">
        <f t="shared" si="0"/>
        <v>6</v>
      </c>
      <c r="B15" s="9" t="s">
        <v>257</v>
      </c>
      <c r="C15" s="9" t="s">
        <v>81</v>
      </c>
      <c r="D15" s="9" t="s">
        <v>53</v>
      </c>
      <c r="E15" s="57">
        <v>36007</v>
      </c>
      <c r="F15" s="11">
        <v>10</v>
      </c>
      <c r="G15" s="11">
        <v>10</v>
      </c>
      <c r="H15" s="11">
        <v>340</v>
      </c>
      <c r="I15" s="43">
        <f t="shared" si="1"/>
        <v>6</v>
      </c>
      <c r="J15" s="9" t="s">
        <v>341</v>
      </c>
      <c r="K15" s="9" t="s">
        <v>327</v>
      </c>
      <c r="L15" s="11" t="s">
        <v>381</v>
      </c>
      <c r="M15" s="9" t="s">
        <v>254</v>
      </c>
      <c r="N15"/>
    </row>
    <row r="16" spans="1:14" s="7" customFormat="1" ht="15.75" x14ac:dyDescent="0.25">
      <c r="A16" s="11">
        <f t="shared" si="0"/>
        <v>7</v>
      </c>
      <c r="B16" s="11" t="s">
        <v>88</v>
      </c>
      <c r="C16" s="11" t="s">
        <v>89</v>
      </c>
      <c r="D16" s="11" t="s">
        <v>90</v>
      </c>
      <c r="E16" s="12">
        <v>35776</v>
      </c>
      <c r="F16" s="11">
        <v>10</v>
      </c>
      <c r="G16" s="11">
        <v>10</v>
      </c>
      <c r="H16" s="11">
        <v>340</v>
      </c>
      <c r="I16" s="43">
        <f t="shared" si="1"/>
        <v>6</v>
      </c>
      <c r="J16" s="9" t="s">
        <v>341</v>
      </c>
      <c r="K16" s="11" t="s">
        <v>196</v>
      </c>
      <c r="L16" s="11" t="s">
        <v>381</v>
      </c>
      <c r="M16" s="11" t="s">
        <v>322</v>
      </c>
    </row>
    <row r="17" spans="1:14" s="7" customFormat="1" ht="15.75" x14ac:dyDescent="0.25">
      <c r="A17" s="11">
        <f t="shared" si="0"/>
        <v>8</v>
      </c>
      <c r="B17" s="11" t="s">
        <v>82</v>
      </c>
      <c r="C17" s="11" t="s">
        <v>83</v>
      </c>
      <c r="D17" s="11" t="s">
        <v>23</v>
      </c>
      <c r="E17" s="12">
        <v>36161</v>
      </c>
      <c r="F17" s="11">
        <v>10</v>
      </c>
      <c r="G17" s="11">
        <v>10</v>
      </c>
      <c r="H17" s="11">
        <v>130</v>
      </c>
      <c r="I17" s="43">
        <f t="shared" si="1"/>
        <v>8</v>
      </c>
      <c r="J17" s="11"/>
      <c r="K17" s="11" t="s">
        <v>196</v>
      </c>
      <c r="L17" s="11" t="s">
        <v>381</v>
      </c>
      <c r="M17" s="11" t="s">
        <v>322</v>
      </c>
    </row>
    <row r="18" spans="1:14" s="7" customFormat="1" ht="15.75" x14ac:dyDescent="0.25">
      <c r="A18" s="11">
        <f t="shared" si="0"/>
        <v>9</v>
      </c>
      <c r="B18" s="36" t="s">
        <v>287</v>
      </c>
      <c r="C18" s="36" t="s">
        <v>253</v>
      </c>
      <c r="D18" s="36" t="s">
        <v>67</v>
      </c>
      <c r="E18" s="57">
        <v>36018</v>
      </c>
      <c r="F18" s="11">
        <v>10</v>
      </c>
      <c r="G18" s="11">
        <v>10</v>
      </c>
      <c r="H18" s="11">
        <v>95</v>
      </c>
      <c r="I18" s="43">
        <f t="shared" si="1"/>
        <v>9</v>
      </c>
      <c r="J18" s="36"/>
      <c r="K18" s="36" t="s">
        <v>267</v>
      </c>
      <c r="L18" s="11" t="s">
        <v>381</v>
      </c>
      <c r="M18" s="36" t="s">
        <v>270</v>
      </c>
      <c r="N18"/>
    </row>
    <row r="19" spans="1:14" s="7" customFormat="1" ht="47.25" x14ac:dyDescent="0.25">
      <c r="A19" s="11">
        <f t="shared" si="0"/>
        <v>10</v>
      </c>
      <c r="B19" s="28" t="s">
        <v>159</v>
      </c>
      <c r="C19" s="28" t="s">
        <v>160</v>
      </c>
      <c r="D19" s="28" t="s">
        <v>34</v>
      </c>
      <c r="E19" s="57">
        <v>36032</v>
      </c>
      <c r="F19" s="11">
        <v>10</v>
      </c>
      <c r="G19" s="11">
        <v>10</v>
      </c>
      <c r="H19" s="11">
        <v>80</v>
      </c>
      <c r="I19" s="43">
        <f t="shared" si="1"/>
        <v>10</v>
      </c>
      <c r="J19" s="28"/>
      <c r="K19" s="28" t="s">
        <v>357</v>
      </c>
      <c r="L19" s="11" t="s">
        <v>381</v>
      </c>
      <c r="M19" s="28" t="s">
        <v>156</v>
      </c>
      <c r="N19"/>
    </row>
    <row r="20" spans="1:14" ht="47.25" x14ac:dyDescent="0.25">
      <c r="A20" s="11">
        <f t="shared" si="0"/>
        <v>11</v>
      </c>
      <c r="B20" s="11" t="s">
        <v>150</v>
      </c>
      <c r="C20" s="11" t="s">
        <v>151</v>
      </c>
      <c r="D20" s="11" t="s">
        <v>152</v>
      </c>
      <c r="E20" s="12">
        <v>36096</v>
      </c>
      <c r="F20" s="11">
        <v>10</v>
      </c>
      <c r="G20" s="11">
        <v>10</v>
      </c>
      <c r="H20" s="11">
        <v>80</v>
      </c>
      <c r="I20" s="43">
        <f t="shared" si="1"/>
        <v>10</v>
      </c>
      <c r="J20" s="11"/>
      <c r="K20" s="11" t="s">
        <v>356</v>
      </c>
      <c r="L20" s="11" t="s">
        <v>381</v>
      </c>
      <c r="M20" s="11" t="s">
        <v>325</v>
      </c>
    </row>
    <row r="21" spans="1:14" ht="63" x14ac:dyDescent="0.25">
      <c r="A21" s="11">
        <f t="shared" si="0"/>
        <v>12</v>
      </c>
      <c r="B21" s="28" t="s">
        <v>103</v>
      </c>
      <c r="C21" s="28" t="s">
        <v>30</v>
      </c>
      <c r="D21" s="28" t="s">
        <v>104</v>
      </c>
      <c r="E21" s="57">
        <v>36081</v>
      </c>
      <c r="F21" s="11">
        <v>10</v>
      </c>
      <c r="G21" s="11">
        <v>10</v>
      </c>
      <c r="H21" s="11">
        <v>75</v>
      </c>
      <c r="I21" s="43">
        <f t="shared" si="1"/>
        <v>12</v>
      </c>
      <c r="J21" s="28"/>
      <c r="K21" s="11" t="s">
        <v>360</v>
      </c>
      <c r="L21" s="11" t="s">
        <v>381</v>
      </c>
      <c r="M21" s="28" t="s">
        <v>102</v>
      </c>
    </row>
    <row r="22" spans="1:14" ht="47.25" x14ac:dyDescent="0.25">
      <c r="A22" s="11">
        <f t="shared" si="0"/>
        <v>13</v>
      </c>
      <c r="B22" s="28" t="s">
        <v>57</v>
      </c>
      <c r="C22" s="28" t="s">
        <v>58</v>
      </c>
      <c r="D22" s="28" t="s">
        <v>59</v>
      </c>
      <c r="E22" s="57">
        <v>35777</v>
      </c>
      <c r="F22" s="11">
        <v>10</v>
      </c>
      <c r="G22" s="11">
        <v>10</v>
      </c>
      <c r="H22" s="11">
        <v>45</v>
      </c>
      <c r="I22" s="43">
        <f t="shared" si="1"/>
        <v>13</v>
      </c>
      <c r="J22" s="28"/>
      <c r="K22" s="28" t="s">
        <v>361</v>
      </c>
      <c r="L22" s="11" t="s">
        <v>381</v>
      </c>
      <c r="M22" s="28" t="s">
        <v>56</v>
      </c>
      <c r="N22" s="6"/>
    </row>
    <row r="23" spans="1:14" ht="47.25" x14ac:dyDescent="0.25">
      <c r="A23" s="11">
        <f t="shared" si="0"/>
        <v>14</v>
      </c>
      <c r="B23" s="28" t="s">
        <v>187</v>
      </c>
      <c r="C23" s="28" t="s">
        <v>20</v>
      </c>
      <c r="D23" s="28" t="s">
        <v>101</v>
      </c>
      <c r="E23" s="57">
        <v>35958</v>
      </c>
      <c r="F23" s="11">
        <v>10</v>
      </c>
      <c r="G23" s="11">
        <v>10</v>
      </c>
      <c r="H23" s="11">
        <v>40</v>
      </c>
      <c r="I23" s="43">
        <f t="shared" si="1"/>
        <v>14</v>
      </c>
      <c r="J23" s="28"/>
      <c r="K23" s="28" t="s">
        <v>362</v>
      </c>
      <c r="L23" s="11" t="s">
        <v>381</v>
      </c>
      <c r="M23" s="28" t="s">
        <v>328</v>
      </c>
    </row>
    <row r="24" spans="1:14" ht="15.75" x14ac:dyDescent="0.25">
      <c r="A24" s="11">
        <f t="shared" si="0"/>
        <v>15</v>
      </c>
      <c r="B24" s="28" t="s">
        <v>185</v>
      </c>
      <c r="C24" s="28" t="s">
        <v>186</v>
      </c>
      <c r="D24" s="28" t="s">
        <v>112</v>
      </c>
      <c r="E24" s="57">
        <v>36004</v>
      </c>
      <c r="F24" s="11">
        <v>10</v>
      </c>
      <c r="G24" s="11">
        <v>10</v>
      </c>
      <c r="H24" s="11">
        <v>35</v>
      </c>
      <c r="I24" s="43">
        <f t="shared" si="1"/>
        <v>15</v>
      </c>
      <c r="J24" s="28"/>
      <c r="K24" s="28" t="s">
        <v>178</v>
      </c>
      <c r="L24" s="11" t="s">
        <v>381</v>
      </c>
      <c r="M24" s="28" t="s">
        <v>317</v>
      </c>
    </row>
    <row r="25" spans="1:14" ht="47.25" x14ac:dyDescent="0.25">
      <c r="A25" s="11">
        <f t="shared" si="0"/>
        <v>16</v>
      </c>
      <c r="B25" s="28" t="s">
        <v>54</v>
      </c>
      <c r="C25" s="28" t="s">
        <v>55</v>
      </c>
      <c r="D25" s="28" t="s">
        <v>41</v>
      </c>
      <c r="E25" s="57">
        <v>35796</v>
      </c>
      <c r="F25" s="11">
        <v>10</v>
      </c>
      <c r="G25" s="11">
        <v>10</v>
      </c>
      <c r="H25" s="11">
        <v>30</v>
      </c>
      <c r="I25" s="43">
        <f t="shared" si="1"/>
        <v>16</v>
      </c>
      <c r="J25" s="28"/>
      <c r="K25" s="28" t="s">
        <v>363</v>
      </c>
      <c r="L25" s="11" t="s">
        <v>381</v>
      </c>
      <c r="M25" s="28" t="s">
        <v>56</v>
      </c>
      <c r="N25" s="6"/>
    </row>
    <row r="26" spans="1:14" ht="15.75" x14ac:dyDescent="0.25">
      <c r="A26" s="11">
        <f t="shared" si="0"/>
        <v>17</v>
      </c>
      <c r="B26" s="28" t="s">
        <v>118</v>
      </c>
      <c r="C26" s="28" t="s">
        <v>119</v>
      </c>
      <c r="D26" s="28" t="s">
        <v>21</v>
      </c>
      <c r="E26" s="57">
        <v>35955</v>
      </c>
      <c r="F26" s="11">
        <v>10</v>
      </c>
      <c r="G26" s="11">
        <v>10</v>
      </c>
      <c r="H26" s="11">
        <v>30</v>
      </c>
      <c r="I26" s="43">
        <f t="shared" si="1"/>
        <v>16</v>
      </c>
      <c r="J26" s="28"/>
      <c r="K26" s="28" t="s">
        <v>290</v>
      </c>
      <c r="L26" s="11" t="s">
        <v>381</v>
      </c>
      <c r="M26" s="28" t="s">
        <v>113</v>
      </c>
    </row>
    <row r="27" spans="1:14" ht="15.75" x14ac:dyDescent="0.25">
      <c r="A27" s="11">
        <f t="shared" si="0"/>
        <v>18</v>
      </c>
      <c r="B27" s="28" t="s">
        <v>184</v>
      </c>
      <c r="C27" s="28" t="s">
        <v>58</v>
      </c>
      <c r="D27" s="28" t="s">
        <v>50</v>
      </c>
      <c r="E27" s="57">
        <v>35849</v>
      </c>
      <c r="F27" s="11">
        <v>10</v>
      </c>
      <c r="G27" s="11">
        <v>10</v>
      </c>
      <c r="H27" s="11">
        <v>20</v>
      </c>
      <c r="I27" s="43">
        <f t="shared" si="1"/>
        <v>18</v>
      </c>
      <c r="J27" s="28"/>
      <c r="K27" s="28" t="s">
        <v>178</v>
      </c>
      <c r="L27" s="11" t="s">
        <v>381</v>
      </c>
      <c r="M27" s="28" t="s">
        <v>317</v>
      </c>
    </row>
    <row r="28" spans="1:14" ht="47.25" x14ac:dyDescent="0.25">
      <c r="A28" s="11">
        <f t="shared" si="0"/>
        <v>19</v>
      </c>
      <c r="B28" s="11" t="s">
        <v>24</v>
      </c>
      <c r="C28" s="11" t="s">
        <v>25</v>
      </c>
      <c r="D28" s="11" t="s">
        <v>26</v>
      </c>
      <c r="E28" s="12">
        <v>36396</v>
      </c>
      <c r="F28" s="11">
        <v>10</v>
      </c>
      <c r="G28" s="11">
        <v>10</v>
      </c>
      <c r="H28" s="11">
        <v>20</v>
      </c>
      <c r="I28" s="43">
        <f t="shared" si="1"/>
        <v>18</v>
      </c>
      <c r="J28" s="11"/>
      <c r="K28" s="11" t="s">
        <v>364</v>
      </c>
      <c r="L28" s="11" t="s">
        <v>381</v>
      </c>
      <c r="M28" s="11" t="s">
        <v>22</v>
      </c>
    </row>
    <row r="29" spans="1:14" ht="47.25" x14ac:dyDescent="0.25">
      <c r="A29" s="11">
        <f t="shared" si="0"/>
        <v>20</v>
      </c>
      <c r="B29" s="11" t="s">
        <v>27</v>
      </c>
      <c r="C29" s="11" t="s">
        <v>20</v>
      </c>
      <c r="D29" s="11" t="s">
        <v>28</v>
      </c>
      <c r="E29" s="12">
        <v>36011</v>
      </c>
      <c r="F29" s="11">
        <v>10</v>
      </c>
      <c r="G29" s="11">
        <v>10</v>
      </c>
      <c r="H29" s="11">
        <v>20</v>
      </c>
      <c r="I29" s="43">
        <f t="shared" si="1"/>
        <v>18</v>
      </c>
      <c r="J29" s="11"/>
      <c r="K29" s="11" t="s">
        <v>365</v>
      </c>
      <c r="L29" s="11" t="s">
        <v>381</v>
      </c>
      <c r="M29" s="11" t="s">
        <v>22</v>
      </c>
    </row>
    <row r="30" spans="1:14" ht="63" x14ac:dyDescent="0.25">
      <c r="A30" s="11">
        <f t="shared" si="0"/>
        <v>21</v>
      </c>
      <c r="B30" s="28" t="s">
        <v>165</v>
      </c>
      <c r="C30" s="28" t="s">
        <v>154</v>
      </c>
      <c r="D30" s="28" t="s">
        <v>166</v>
      </c>
      <c r="E30" s="57">
        <v>35884</v>
      </c>
      <c r="F30" s="11">
        <v>10</v>
      </c>
      <c r="G30" s="11">
        <v>10</v>
      </c>
      <c r="H30" s="11">
        <v>20</v>
      </c>
      <c r="I30" s="43">
        <f t="shared" si="1"/>
        <v>18</v>
      </c>
      <c r="J30" s="28"/>
      <c r="K30" s="11" t="s">
        <v>367</v>
      </c>
      <c r="L30" s="11" t="s">
        <v>381</v>
      </c>
      <c r="M30" s="28" t="s">
        <v>167</v>
      </c>
    </row>
    <row r="31" spans="1:14" ht="63" x14ac:dyDescent="0.25">
      <c r="A31" s="11">
        <f t="shared" si="0"/>
        <v>22</v>
      </c>
      <c r="B31" s="28" t="s">
        <v>138</v>
      </c>
      <c r="C31" s="28" t="s">
        <v>55</v>
      </c>
      <c r="D31" s="28" t="s">
        <v>87</v>
      </c>
      <c r="E31" s="57">
        <v>36010</v>
      </c>
      <c r="F31" s="11">
        <v>10</v>
      </c>
      <c r="G31" s="11">
        <v>10</v>
      </c>
      <c r="H31" s="11">
        <v>10</v>
      </c>
      <c r="I31" s="43">
        <f t="shared" si="1"/>
        <v>22</v>
      </c>
      <c r="J31" s="28"/>
      <c r="K31" s="11" t="s">
        <v>368</v>
      </c>
      <c r="L31" s="11" t="s">
        <v>381</v>
      </c>
      <c r="M31" s="28" t="s">
        <v>323</v>
      </c>
    </row>
    <row r="32" spans="1:14" ht="63" x14ac:dyDescent="0.25">
      <c r="A32" s="11">
        <f t="shared" si="0"/>
        <v>23</v>
      </c>
      <c r="B32" s="11" t="s">
        <v>143</v>
      </c>
      <c r="C32" s="11" t="s">
        <v>111</v>
      </c>
      <c r="D32" s="11" t="s">
        <v>144</v>
      </c>
      <c r="E32" s="12">
        <v>36039</v>
      </c>
      <c r="F32" s="11">
        <v>10</v>
      </c>
      <c r="G32" s="11">
        <v>10</v>
      </c>
      <c r="H32" s="11">
        <v>10</v>
      </c>
      <c r="I32" s="43">
        <f t="shared" si="1"/>
        <v>22</v>
      </c>
      <c r="J32" s="11"/>
      <c r="K32" s="11" t="s">
        <v>369</v>
      </c>
      <c r="L32" s="11" t="s">
        <v>381</v>
      </c>
      <c r="M32" s="11" t="s">
        <v>313</v>
      </c>
    </row>
    <row r="33" spans="1:13" ht="47.25" x14ac:dyDescent="0.25">
      <c r="A33" s="11">
        <f t="shared" si="0"/>
        <v>24</v>
      </c>
      <c r="B33" s="9" t="s">
        <v>228</v>
      </c>
      <c r="C33" s="9" t="s">
        <v>162</v>
      </c>
      <c r="D33" s="9" t="s">
        <v>229</v>
      </c>
      <c r="E33" s="57">
        <v>35744</v>
      </c>
      <c r="F33" s="11">
        <v>10</v>
      </c>
      <c r="G33" s="11">
        <v>10</v>
      </c>
      <c r="H33" s="11">
        <v>10</v>
      </c>
      <c r="I33" s="43">
        <f t="shared" si="1"/>
        <v>22</v>
      </c>
      <c r="J33" s="9"/>
      <c r="K33" s="9" t="s">
        <v>366</v>
      </c>
      <c r="L33" s="11" t="s">
        <v>381</v>
      </c>
      <c r="M33" s="9" t="s">
        <v>225</v>
      </c>
    </row>
    <row r="34" spans="1:13" ht="63" x14ac:dyDescent="0.25">
      <c r="A34" s="11">
        <f t="shared" si="0"/>
        <v>25</v>
      </c>
      <c r="B34" s="11" t="s">
        <v>134</v>
      </c>
      <c r="C34" s="11" t="s">
        <v>135</v>
      </c>
      <c r="D34" s="11" t="s">
        <v>112</v>
      </c>
      <c r="E34" s="12">
        <v>36039</v>
      </c>
      <c r="F34" s="11">
        <v>10</v>
      </c>
      <c r="G34" s="11">
        <v>10</v>
      </c>
      <c r="H34" s="11">
        <v>10</v>
      </c>
      <c r="I34" s="43">
        <f t="shared" si="1"/>
        <v>22</v>
      </c>
      <c r="J34" s="11"/>
      <c r="K34" s="11" t="s">
        <v>370</v>
      </c>
      <c r="L34" s="11" t="s">
        <v>381</v>
      </c>
      <c r="M34" s="11" t="s">
        <v>130</v>
      </c>
    </row>
    <row r="35" spans="1:13" ht="15.75" x14ac:dyDescent="0.25">
      <c r="A35" s="11">
        <f t="shared" si="0"/>
        <v>26</v>
      </c>
      <c r="B35" s="32" t="s">
        <v>215</v>
      </c>
      <c r="C35" s="32" t="s">
        <v>69</v>
      </c>
      <c r="D35" s="32" t="s">
        <v>23</v>
      </c>
      <c r="E35" s="57">
        <v>35946</v>
      </c>
      <c r="F35" s="11">
        <v>10</v>
      </c>
      <c r="G35" s="11">
        <v>10</v>
      </c>
      <c r="H35" s="11">
        <v>0</v>
      </c>
      <c r="I35" s="43">
        <f t="shared" si="1"/>
        <v>26</v>
      </c>
      <c r="J35" s="32"/>
      <c r="K35" s="32" t="s">
        <v>206</v>
      </c>
      <c r="L35" s="11" t="s">
        <v>381</v>
      </c>
      <c r="M35" s="32" t="s">
        <v>316</v>
      </c>
    </row>
    <row r="36" spans="1:13" ht="63" x14ac:dyDescent="0.25">
      <c r="A36" s="11">
        <f t="shared" si="0"/>
        <v>27</v>
      </c>
      <c r="B36" s="11" t="s">
        <v>145</v>
      </c>
      <c r="C36" s="11" t="s">
        <v>86</v>
      </c>
      <c r="D36" s="11" t="s">
        <v>28</v>
      </c>
      <c r="E36" s="12">
        <v>35799</v>
      </c>
      <c r="F36" s="11">
        <v>10</v>
      </c>
      <c r="G36" s="11">
        <v>10</v>
      </c>
      <c r="H36" s="11">
        <v>0</v>
      </c>
      <c r="I36" s="43">
        <f t="shared" si="1"/>
        <v>26</v>
      </c>
      <c r="J36" s="11"/>
      <c r="K36" s="11" t="s">
        <v>369</v>
      </c>
      <c r="L36" s="11" t="s">
        <v>381</v>
      </c>
      <c r="M36" s="11" t="s">
        <v>324</v>
      </c>
    </row>
    <row r="37" spans="1:13" x14ac:dyDescent="0.25">
      <c r="E37" s="56"/>
    </row>
    <row r="38" spans="1:13" x14ac:dyDescent="0.25">
      <c r="E38" s="56"/>
    </row>
    <row r="39" spans="1:13" ht="15.75" x14ac:dyDescent="0.25">
      <c r="B39" s="58" t="s">
        <v>338</v>
      </c>
      <c r="C39" s="19"/>
      <c r="D39" s="19"/>
      <c r="E39" s="19"/>
      <c r="F39" s="58" t="s">
        <v>328</v>
      </c>
      <c r="G39" s="19"/>
    </row>
    <row r="40" spans="1:13" ht="15.75" x14ac:dyDescent="0.25">
      <c r="B40" s="19"/>
      <c r="C40" s="19"/>
      <c r="D40" s="19"/>
      <c r="E40" s="19"/>
      <c r="F40" s="19"/>
      <c r="G40" s="19"/>
    </row>
    <row r="41" spans="1:13" ht="15.75" x14ac:dyDescent="0.25">
      <c r="B41" s="19" t="s">
        <v>339</v>
      </c>
      <c r="C41" s="19"/>
      <c r="D41" s="19"/>
      <c r="E41" s="19"/>
      <c r="F41" s="19"/>
      <c r="G41" s="19"/>
    </row>
  </sheetData>
  <sortState ref="A10:M43">
    <sortCondition descending="1" ref="H10:H43"/>
  </sortState>
  <mergeCells count="7">
    <mergeCell ref="A8:C8"/>
    <mergeCell ref="A2:M2"/>
    <mergeCell ref="A3:M3"/>
    <mergeCell ref="A4:M4"/>
    <mergeCell ref="A5:C5"/>
    <mergeCell ref="A6:C6"/>
    <mergeCell ref="A7:C7"/>
  </mergeCells>
  <pageMargins left="0.11811023622047245" right="0.11811023622047245" top="0.15748031496062992" bottom="0.15748031496062992" header="0" footer="0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4"/>
  <sheetViews>
    <sheetView view="pageBreakPreview" zoomScale="60" zoomScaleNormal="80" workbookViewId="0">
      <selection activeCell="O15" sqref="O15"/>
    </sheetView>
  </sheetViews>
  <sheetFormatPr defaultRowHeight="15" x14ac:dyDescent="0.25"/>
  <cols>
    <col min="1" max="1" width="6.42578125" customWidth="1"/>
    <col min="2" max="2" width="15.5703125" customWidth="1"/>
    <col min="3" max="3" width="11.7109375" customWidth="1"/>
    <col min="4" max="4" width="18.140625" customWidth="1"/>
    <col min="5" max="5" width="12.140625" customWidth="1"/>
    <col min="6" max="6" width="12.28515625" customWidth="1"/>
    <col min="7" max="7" width="12.85546875" customWidth="1"/>
    <col min="8" max="8" width="8.5703125" customWidth="1"/>
    <col min="9" max="9" width="9.7109375" style="13" customWidth="1"/>
    <col min="10" max="10" width="18.85546875" style="13" customWidth="1"/>
    <col min="11" max="11" width="33.7109375" customWidth="1"/>
    <col min="12" max="12" width="13.7109375" customWidth="1"/>
    <col min="13" max="13" width="24.42578125" customWidth="1"/>
  </cols>
  <sheetData>
    <row r="1" spans="1:15" x14ac:dyDescent="0.25">
      <c r="I1" s="14"/>
      <c r="J1" s="49"/>
      <c r="K1" s="1"/>
      <c r="L1" s="1"/>
      <c r="M1" s="1"/>
    </row>
    <row r="2" spans="1:1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x14ac:dyDescent="0.2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x14ac:dyDescent="0.2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5" ht="15.75" x14ac:dyDescent="0.25">
      <c r="A5" s="68" t="s">
        <v>1</v>
      </c>
      <c r="B5" s="68"/>
      <c r="C5" s="68"/>
      <c r="D5" s="2">
        <v>1</v>
      </c>
      <c r="E5" s="2"/>
      <c r="F5" s="2"/>
      <c r="G5" s="2"/>
      <c r="H5" s="2"/>
      <c r="I5" s="2"/>
      <c r="J5" s="2"/>
      <c r="K5" s="2"/>
      <c r="L5" s="65"/>
      <c r="M5" s="2"/>
    </row>
    <row r="6" spans="1:15" ht="15.75" x14ac:dyDescent="0.25">
      <c r="A6" s="68" t="s">
        <v>2</v>
      </c>
      <c r="B6" s="68"/>
      <c r="C6" s="68"/>
      <c r="D6" s="60">
        <v>3.8399999999999997E-2</v>
      </c>
      <c r="E6" s="2"/>
      <c r="F6" s="2"/>
      <c r="G6" s="2"/>
      <c r="H6" s="2"/>
      <c r="I6" s="2"/>
      <c r="J6" s="2"/>
      <c r="K6" s="2"/>
      <c r="L6" s="65"/>
      <c r="M6" s="2"/>
    </row>
    <row r="7" spans="1:15" ht="15.75" x14ac:dyDescent="0.25">
      <c r="A7" s="68" t="s">
        <v>3</v>
      </c>
      <c r="B7" s="68"/>
      <c r="C7" s="68"/>
      <c r="D7" s="2">
        <v>6</v>
      </c>
      <c r="E7" s="2"/>
      <c r="F7" s="2"/>
      <c r="G7" s="2"/>
      <c r="H7" s="2"/>
      <c r="I7" s="2"/>
      <c r="J7" s="2"/>
      <c r="K7" s="2"/>
      <c r="L7" s="65"/>
      <c r="M7" s="2"/>
    </row>
    <row r="8" spans="1:15" ht="15.75" x14ac:dyDescent="0.25">
      <c r="A8" s="68" t="s">
        <v>4</v>
      </c>
      <c r="B8" s="68"/>
      <c r="C8" s="68"/>
      <c r="D8" s="59">
        <v>0.23</v>
      </c>
      <c r="E8" s="2"/>
      <c r="F8" s="2"/>
      <c r="G8" s="2"/>
      <c r="H8" s="2"/>
      <c r="I8" s="2"/>
      <c r="J8" s="2"/>
      <c r="K8" s="2"/>
      <c r="L8" s="65"/>
      <c r="M8" s="2"/>
    </row>
    <row r="9" spans="1:15" ht="60" customHeight="1" x14ac:dyDescent="0.25">
      <c r="A9" s="22" t="s">
        <v>5</v>
      </c>
      <c r="B9" s="22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2" t="s">
        <v>14</v>
      </c>
      <c r="K9" s="22" t="s">
        <v>15</v>
      </c>
      <c r="L9" s="22" t="s">
        <v>16</v>
      </c>
      <c r="M9" s="22" t="s">
        <v>17</v>
      </c>
    </row>
    <row r="10" spans="1:15" s="5" customFormat="1" ht="15.75" x14ac:dyDescent="0.25">
      <c r="A10" s="50">
        <f t="shared" ref="A10:A35" si="0">ROW(B10)-9</f>
        <v>1</v>
      </c>
      <c r="B10" s="55" t="s">
        <v>260</v>
      </c>
      <c r="C10" s="55" t="s">
        <v>45</v>
      </c>
      <c r="D10" s="55" t="s">
        <v>219</v>
      </c>
      <c r="E10" s="48">
        <v>35614</v>
      </c>
      <c r="F10" s="50">
        <v>11</v>
      </c>
      <c r="G10" s="50">
        <v>11</v>
      </c>
      <c r="H10" s="26">
        <v>470</v>
      </c>
      <c r="I10" s="43">
        <f t="shared" ref="I10:I35" si="1">RANK(H10,$H$10:$H$45)</f>
        <v>1</v>
      </c>
      <c r="J10" s="55" t="s">
        <v>340</v>
      </c>
      <c r="K10" s="55" t="s">
        <v>327</v>
      </c>
      <c r="L10" s="55" t="s">
        <v>381</v>
      </c>
      <c r="M10" s="55" t="s">
        <v>254</v>
      </c>
    </row>
    <row r="11" spans="1:15" ht="15.75" x14ac:dyDescent="0.25">
      <c r="A11" s="50">
        <f t="shared" si="0"/>
        <v>2</v>
      </c>
      <c r="B11" s="55" t="s">
        <v>261</v>
      </c>
      <c r="C11" s="55" t="s">
        <v>38</v>
      </c>
      <c r="D11" s="55" t="s">
        <v>262</v>
      </c>
      <c r="E11" s="48">
        <v>35494</v>
      </c>
      <c r="F11" s="50">
        <v>11</v>
      </c>
      <c r="G11" s="50">
        <v>11</v>
      </c>
      <c r="H11" s="26">
        <v>340</v>
      </c>
      <c r="I11" s="43">
        <f t="shared" si="1"/>
        <v>2</v>
      </c>
      <c r="J11" s="55" t="s">
        <v>341</v>
      </c>
      <c r="K11" s="55" t="s">
        <v>327</v>
      </c>
      <c r="L11" s="55" t="s">
        <v>381</v>
      </c>
      <c r="M11" s="55" t="s">
        <v>254</v>
      </c>
      <c r="N11" s="5"/>
      <c r="O11" s="5"/>
    </row>
    <row r="12" spans="1:15" ht="15.75" x14ac:dyDescent="0.25">
      <c r="A12" s="50">
        <f t="shared" si="0"/>
        <v>3</v>
      </c>
      <c r="B12" s="50" t="s">
        <v>96</v>
      </c>
      <c r="C12" s="50" t="s">
        <v>97</v>
      </c>
      <c r="D12" s="50" t="s">
        <v>64</v>
      </c>
      <c r="E12" s="48">
        <v>35927</v>
      </c>
      <c r="F12" s="50">
        <v>11</v>
      </c>
      <c r="G12" s="50">
        <v>11</v>
      </c>
      <c r="H12" s="26">
        <v>320</v>
      </c>
      <c r="I12" s="43">
        <f t="shared" si="1"/>
        <v>3</v>
      </c>
      <c r="J12" s="55" t="s">
        <v>341</v>
      </c>
      <c r="K12" s="40" t="s">
        <v>196</v>
      </c>
      <c r="L12" s="55" t="s">
        <v>381</v>
      </c>
      <c r="M12" s="50" t="s">
        <v>322</v>
      </c>
      <c r="N12" s="7"/>
      <c r="O12" s="7"/>
    </row>
    <row r="13" spans="1:15" s="7" customFormat="1" ht="15.75" x14ac:dyDescent="0.25">
      <c r="A13" s="50">
        <f t="shared" si="0"/>
        <v>4</v>
      </c>
      <c r="B13" s="50" t="s">
        <v>98</v>
      </c>
      <c r="C13" s="50" t="s">
        <v>20</v>
      </c>
      <c r="D13" s="50" t="s">
        <v>87</v>
      </c>
      <c r="E13" s="48">
        <v>35744</v>
      </c>
      <c r="F13" s="50">
        <v>11</v>
      </c>
      <c r="G13" s="50">
        <v>11</v>
      </c>
      <c r="H13" s="26">
        <v>320</v>
      </c>
      <c r="I13" s="43">
        <f t="shared" si="1"/>
        <v>3</v>
      </c>
      <c r="J13" s="55" t="s">
        <v>341</v>
      </c>
      <c r="K13" s="40" t="s">
        <v>196</v>
      </c>
      <c r="L13" s="55" t="s">
        <v>381</v>
      </c>
      <c r="M13" s="50" t="s">
        <v>322</v>
      </c>
    </row>
    <row r="14" spans="1:15" s="7" customFormat="1" ht="15.75" x14ac:dyDescent="0.25">
      <c r="A14" s="50">
        <f t="shared" si="0"/>
        <v>5</v>
      </c>
      <c r="B14" s="55" t="s">
        <v>258</v>
      </c>
      <c r="C14" s="55" t="s">
        <v>259</v>
      </c>
      <c r="D14" s="55" t="s">
        <v>101</v>
      </c>
      <c r="E14" s="48">
        <v>35696</v>
      </c>
      <c r="F14" s="50">
        <v>11</v>
      </c>
      <c r="G14" s="50">
        <v>11</v>
      </c>
      <c r="H14" s="26">
        <v>310</v>
      </c>
      <c r="I14" s="43">
        <f t="shared" si="1"/>
        <v>5</v>
      </c>
      <c r="J14" s="55" t="s">
        <v>341</v>
      </c>
      <c r="K14" s="55" t="s">
        <v>327</v>
      </c>
      <c r="L14" s="55" t="s">
        <v>381</v>
      </c>
      <c r="M14" s="55" t="s">
        <v>254</v>
      </c>
      <c r="N14" s="5"/>
      <c r="O14" s="5"/>
    </row>
    <row r="15" spans="1:15" ht="15.75" x14ac:dyDescent="0.25">
      <c r="A15" s="50">
        <f t="shared" si="0"/>
        <v>6</v>
      </c>
      <c r="B15" s="55" t="s">
        <v>263</v>
      </c>
      <c r="C15" s="55" t="s">
        <v>264</v>
      </c>
      <c r="D15" s="55" t="s">
        <v>219</v>
      </c>
      <c r="E15" s="48">
        <v>35742</v>
      </c>
      <c r="F15" s="50">
        <v>11</v>
      </c>
      <c r="G15" s="50">
        <v>11</v>
      </c>
      <c r="H15" s="26">
        <v>305</v>
      </c>
      <c r="I15" s="43">
        <f t="shared" si="1"/>
        <v>6</v>
      </c>
      <c r="J15" s="55" t="s">
        <v>341</v>
      </c>
      <c r="K15" s="55" t="s">
        <v>327</v>
      </c>
      <c r="L15" s="55" t="s">
        <v>381</v>
      </c>
      <c r="M15" s="55" t="s">
        <v>254</v>
      </c>
      <c r="N15" s="5"/>
      <c r="O15" s="5"/>
    </row>
    <row r="16" spans="1:15" ht="47.25" x14ac:dyDescent="0.25">
      <c r="A16" s="50">
        <f t="shared" si="0"/>
        <v>7</v>
      </c>
      <c r="B16" s="53" t="s">
        <v>200</v>
      </c>
      <c r="C16" s="53" t="s">
        <v>201</v>
      </c>
      <c r="D16" s="53" t="s">
        <v>101</v>
      </c>
      <c r="E16" s="48">
        <v>35625</v>
      </c>
      <c r="F16" s="50">
        <v>11</v>
      </c>
      <c r="G16" s="50">
        <v>11</v>
      </c>
      <c r="H16" s="26">
        <v>250</v>
      </c>
      <c r="I16" s="43">
        <f t="shared" si="1"/>
        <v>7</v>
      </c>
      <c r="J16" s="55" t="s">
        <v>341</v>
      </c>
      <c r="K16" s="39" t="s">
        <v>371</v>
      </c>
      <c r="L16" s="55" t="s">
        <v>381</v>
      </c>
      <c r="M16" s="53" t="s">
        <v>315</v>
      </c>
      <c r="N16" s="5"/>
      <c r="O16" s="5"/>
    </row>
    <row r="17" spans="1:15" ht="68.25" customHeight="1" x14ac:dyDescent="0.25">
      <c r="A17" s="50">
        <f t="shared" si="0"/>
        <v>8</v>
      </c>
      <c r="B17" s="52" t="s">
        <v>136</v>
      </c>
      <c r="C17" s="52" t="s">
        <v>69</v>
      </c>
      <c r="D17" s="52" t="s">
        <v>115</v>
      </c>
      <c r="E17" s="48">
        <v>35688</v>
      </c>
      <c r="F17" s="50">
        <v>11</v>
      </c>
      <c r="G17" s="50">
        <v>11</v>
      </c>
      <c r="H17" s="26">
        <v>95</v>
      </c>
      <c r="I17" s="43">
        <f t="shared" si="1"/>
        <v>8</v>
      </c>
      <c r="J17" s="50"/>
      <c r="K17" s="40" t="s">
        <v>372</v>
      </c>
      <c r="L17" s="55" t="s">
        <v>381</v>
      </c>
      <c r="M17" s="50" t="s">
        <v>137</v>
      </c>
      <c r="N17" s="5"/>
      <c r="O17" s="5"/>
    </row>
    <row r="18" spans="1:15" ht="15.75" x14ac:dyDescent="0.25">
      <c r="A18" s="50">
        <f t="shared" si="0"/>
        <v>9</v>
      </c>
      <c r="B18" s="53" t="s">
        <v>216</v>
      </c>
      <c r="C18" s="53" t="s">
        <v>92</v>
      </c>
      <c r="D18" s="53" t="s">
        <v>23</v>
      </c>
      <c r="E18" s="48">
        <v>35592</v>
      </c>
      <c r="F18" s="50">
        <v>11</v>
      </c>
      <c r="G18" s="50">
        <v>11</v>
      </c>
      <c r="H18" s="26">
        <v>90</v>
      </c>
      <c r="I18" s="43">
        <f t="shared" si="1"/>
        <v>9</v>
      </c>
      <c r="J18" s="53"/>
      <c r="K18" s="53" t="s">
        <v>206</v>
      </c>
      <c r="L18" s="55" t="s">
        <v>381</v>
      </c>
      <c r="M18" s="53" t="s">
        <v>316</v>
      </c>
      <c r="N18" s="5"/>
      <c r="O18" s="5"/>
    </row>
    <row r="19" spans="1:15" ht="72" customHeight="1" x14ac:dyDescent="0.25">
      <c r="A19" s="50">
        <f t="shared" si="0"/>
        <v>10</v>
      </c>
      <c r="B19" s="51" t="s">
        <v>105</v>
      </c>
      <c r="C19" s="51" t="s">
        <v>89</v>
      </c>
      <c r="D19" s="51" t="s">
        <v>106</v>
      </c>
      <c r="E19" s="48">
        <v>35733</v>
      </c>
      <c r="F19" s="50">
        <v>11</v>
      </c>
      <c r="G19" s="50">
        <v>11</v>
      </c>
      <c r="H19" s="26">
        <v>70</v>
      </c>
      <c r="I19" s="43">
        <f t="shared" si="1"/>
        <v>10</v>
      </c>
      <c r="J19" s="51"/>
      <c r="K19" s="40" t="s">
        <v>373</v>
      </c>
      <c r="L19" s="55" t="s">
        <v>381</v>
      </c>
      <c r="M19" s="51" t="s">
        <v>102</v>
      </c>
      <c r="N19" s="5"/>
      <c r="O19" s="5"/>
    </row>
    <row r="20" spans="1:15" ht="15.75" x14ac:dyDescent="0.25">
      <c r="A20" s="50">
        <f t="shared" si="0"/>
        <v>11</v>
      </c>
      <c r="B20" s="53" t="s">
        <v>217</v>
      </c>
      <c r="C20" s="53" t="s">
        <v>218</v>
      </c>
      <c r="D20" s="53" t="s">
        <v>219</v>
      </c>
      <c r="E20" s="48">
        <v>35562</v>
      </c>
      <c r="F20" s="50">
        <v>11</v>
      </c>
      <c r="G20" s="50">
        <v>11</v>
      </c>
      <c r="H20" s="26">
        <v>60</v>
      </c>
      <c r="I20" s="43">
        <f t="shared" si="1"/>
        <v>11</v>
      </c>
      <c r="J20" s="53"/>
      <c r="K20" s="53" t="s">
        <v>206</v>
      </c>
      <c r="L20" s="55" t="s">
        <v>381</v>
      </c>
      <c r="M20" s="53" t="s">
        <v>316</v>
      </c>
      <c r="N20" s="5"/>
      <c r="O20" s="5"/>
    </row>
    <row r="21" spans="1:15" ht="47.25" x14ac:dyDescent="0.25">
      <c r="A21" s="50">
        <f t="shared" si="0"/>
        <v>12</v>
      </c>
      <c r="B21" s="50" t="s">
        <v>46</v>
      </c>
      <c r="C21" s="50" t="s">
        <v>47</v>
      </c>
      <c r="D21" s="50" t="s">
        <v>23</v>
      </c>
      <c r="E21" s="48">
        <v>35602</v>
      </c>
      <c r="F21" s="50">
        <v>11</v>
      </c>
      <c r="G21" s="50">
        <v>11</v>
      </c>
      <c r="H21" s="26">
        <v>55</v>
      </c>
      <c r="I21" s="43">
        <f t="shared" si="1"/>
        <v>12</v>
      </c>
      <c r="J21" s="50"/>
      <c r="K21" s="40" t="s">
        <v>353</v>
      </c>
      <c r="L21" s="55" t="s">
        <v>381</v>
      </c>
      <c r="M21" s="50" t="s">
        <v>291</v>
      </c>
      <c r="N21" s="5"/>
      <c r="O21" s="5"/>
    </row>
    <row r="22" spans="1:15" ht="72.75" customHeight="1" x14ac:dyDescent="0.25">
      <c r="A22" s="50">
        <f t="shared" si="0"/>
        <v>13</v>
      </c>
      <c r="B22" s="50" t="s">
        <v>149</v>
      </c>
      <c r="C22" s="50" t="s">
        <v>55</v>
      </c>
      <c r="D22" s="50" t="s">
        <v>39</v>
      </c>
      <c r="E22" s="48">
        <v>35675</v>
      </c>
      <c r="F22" s="50">
        <v>11</v>
      </c>
      <c r="G22" s="50">
        <v>11</v>
      </c>
      <c r="H22" s="26">
        <v>45</v>
      </c>
      <c r="I22" s="43">
        <f t="shared" si="1"/>
        <v>13</v>
      </c>
      <c r="J22" s="50"/>
      <c r="K22" s="40" t="s">
        <v>377</v>
      </c>
      <c r="L22" s="55" t="s">
        <v>381</v>
      </c>
      <c r="M22" s="50" t="s">
        <v>324</v>
      </c>
      <c r="N22" s="5"/>
      <c r="O22" s="5"/>
    </row>
    <row r="23" spans="1:15" ht="72" customHeight="1" x14ac:dyDescent="0.25">
      <c r="A23" s="50">
        <f t="shared" si="0"/>
        <v>14</v>
      </c>
      <c r="B23" s="46" t="s">
        <v>202</v>
      </c>
      <c r="C23" s="46" t="s">
        <v>69</v>
      </c>
      <c r="D23" s="46" t="s">
        <v>39</v>
      </c>
      <c r="E23" s="48">
        <v>35779</v>
      </c>
      <c r="F23" s="50">
        <v>11</v>
      </c>
      <c r="G23" s="50">
        <v>11</v>
      </c>
      <c r="H23" s="26">
        <v>30</v>
      </c>
      <c r="I23" s="43">
        <f t="shared" si="1"/>
        <v>14</v>
      </c>
      <c r="J23" s="38"/>
      <c r="K23" s="38" t="s">
        <v>378</v>
      </c>
      <c r="L23" s="55" t="s">
        <v>381</v>
      </c>
      <c r="M23" s="38" t="s">
        <v>326</v>
      </c>
      <c r="N23" s="5"/>
      <c r="O23" s="5"/>
    </row>
    <row r="24" spans="1:15" ht="47.25" x14ac:dyDescent="0.25">
      <c r="A24" s="50">
        <f t="shared" si="0"/>
        <v>15</v>
      </c>
      <c r="B24" s="54" t="s">
        <v>220</v>
      </c>
      <c r="C24" s="54" t="s">
        <v>221</v>
      </c>
      <c r="D24" s="54" t="s">
        <v>222</v>
      </c>
      <c r="E24" s="48">
        <v>35411</v>
      </c>
      <c r="F24" s="50">
        <v>11</v>
      </c>
      <c r="G24" s="50">
        <v>11</v>
      </c>
      <c r="H24" s="26">
        <v>30</v>
      </c>
      <c r="I24" s="43">
        <f t="shared" si="1"/>
        <v>14</v>
      </c>
      <c r="J24" s="54"/>
      <c r="K24" s="47" t="s">
        <v>374</v>
      </c>
      <c r="L24" s="55" t="s">
        <v>381</v>
      </c>
      <c r="M24" s="54" t="s">
        <v>223</v>
      </c>
      <c r="N24" s="5"/>
      <c r="O24" s="5"/>
    </row>
    <row r="25" spans="1:15" ht="52.5" customHeight="1" x14ac:dyDescent="0.25">
      <c r="A25" s="50">
        <f t="shared" si="0"/>
        <v>16</v>
      </c>
      <c r="B25" s="50" t="s">
        <v>153</v>
      </c>
      <c r="C25" s="50" t="s">
        <v>154</v>
      </c>
      <c r="D25" s="50" t="s">
        <v>70</v>
      </c>
      <c r="E25" s="48">
        <v>35505</v>
      </c>
      <c r="F25" s="50">
        <v>11</v>
      </c>
      <c r="G25" s="50">
        <v>11</v>
      </c>
      <c r="H25" s="26">
        <v>15</v>
      </c>
      <c r="I25" s="43">
        <f t="shared" si="1"/>
        <v>16</v>
      </c>
      <c r="J25" s="50"/>
      <c r="K25" s="40" t="s">
        <v>356</v>
      </c>
      <c r="L25" s="55" t="s">
        <v>381</v>
      </c>
      <c r="M25" s="50" t="s">
        <v>325</v>
      </c>
      <c r="N25" s="5"/>
      <c r="O25" s="5"/>
    </row>
    <row r="26" spans="1:15" ht="72" customHeight="1" x14ac:dyDescent="0.25">
      <c r="A26" s="50">
        <f t="shared" si="0"/>
        <v>17</v>
      </c>
      <c r="B26" s="46" t="s">
        <v>203</v>
      </c>
      <c r="C26" s="46" t="s">
        <v>69</v>
      </c>
      <c r="D26" s="46" t="s">
        <v>101</v>
      </c>
      <c r="E26" s="48">
        <v>35859</v>
      </c>
      <c r="F26" s="50">
        <v>11</v>
      </c>
      <c r="G26" s="50">
        <v>11</v>
      </c>
      <c r="H26" s="26">
        <v>12</v>
      </c>
      <c r="I26" s="43">
        <f t="shared" si="1"/>
        <v>17</v>
      </c>
      <c r="J26" s="38"/>
      <c r="K26" s="38" t="s">
        <v>378</v>
      </c>
      <c r="L26" s="55" t="s">
        <v>381</v>
      </c>
      <c r="M26" s="38" t="s">
        <v>326</v>
      </c>
      <c r="N26" s="5"/>
      <c r="O26" s="5"/>
    </row>
    <row r="27" spans="1:15" ht="47.25" x14ac:dyDescent="0.25">
      <c r="A27" s="50">
        <f t="shared" si="0"/>
        <v>18</v>
      </c>
      <c r="B27" s="51" t="s">
        <v>163</v>
      </c>
      <c r="C27" s="51" t="s">
        <v>86</v>
      </c>
      <c r="D27" s="51" t="s">
        <v>31</v>
      </c>
      <c r="E27" s="48">
        <v>35596</v>
      </c>
      <c r="F27" s="50">
        <v>11</v>
      </c>
      <c r="G27" s="50">
        <v>11</v>
      </c>
      <c r="H27" s="26">
        <v>11</v>
      </c>
      <c r="I27" s="43">
        <f t="shared" si="1"/>
        <v>18</v>
      </c>
      <c r="J27" s="51"/>
      <c r="K27" s="42" t="s">
        <v>375</v>
      </c>
      <c r="L27" s="55" t="s">
        <v>381</v>
      </c>
      <c r="M27" s="51" t="s">
        <v>164</v>
      </c>
      <c r="N27" s="5"/>
      <c r="O27" s="5"/>
    </row>
    <row r="28" spans="1:15" ht="75.75" customHeight="1" x14ac:dyDescent="0.25">
      <c r="A28" s="50">
        <f t="shared" si="0"/>
        <v>19</v>
      </c>
      <c r="B28" s="50" t="s">
        <v>146</v>
      </c>
      <c r="C28" s="50" t="s">
        <v>147</v>
      </c>
      <c r="D28" s="50" t="s">
        <v>148</v>
      </c>
      <c r="E28" s="48">
        <v>35628</v>
      </c>
      <c r="F28" s="50">
        <v>11</v>
      </c>
      <c r="G28" s="50">
        <v>11</v>
      </c>
      <c r="H28" s="26">
        <v>10</v>
      </c>
      <c r="I28" s="43">
        <f t="shared" si="1"/>
        <v>19</v>
      </c>
      <c r="J28" s="50"/>
      <c r="K28" s="40" t="s">
        <v>377</v>
      </c>
      <c r="L28" s="55" t="s">
        <v>381</v>
      </c>
      <c r="M28" s="50" t="s">
        <v>324</v>
      </c>
      <c r="N28" s="5"/>
      <c r="O28" s="5"/>
    </row>
    <row r="29" spans="1:15" ht="47.25" x14ac:dyDescent="0.25">
      <c r="A29" s="50">
        <f t="shared" si="0"/>
        <v>20</v>
      </c>
      <c r="B29" s="51" t="s">
        <v>37</v>
      </c>
      <c r="C29" s="51" t="s">
        <v>38</v>
      </c>
      <c r="D29" s="51" t="s">
        <v>39</v>
      </c>
      <c r="E29" s="48">
        <v>35447</v>
      </c>
      <c r="F29" s="50">
        <v>11</v>
      </c>
      <c r="G29" s="50">
        <v>11</v>
      </c>
      <c r="H29" s="26">
        <v>10</v>
      </c>
      <c r="I29" s="43">
        <f t="shared" si="1"/>
        <v>19</v>
      </c>
      <c r="J29" s="51"/>
      <c r="K29" s="42" t="s">
        <v>376</v>
      </c>
      <c r="L29" s="55" t="s">
        <v>381</v>
      </c>
      <c r="M29" s="42" t="s">
        <v>308</v>
      </c>
      <c r="N29" s="5"/>
      <c r="O29" s="5"/>
    </row>
    <row r="30" spans="1:15" ht="70.5" customHeight="1" x14ac:dyDescent="0.25">
      <c r="A30" s="50">
        <f t="shared" si="0"/>
        <v>21</v>
      </c>
      <c r="B30" s="51" t="s">
        <v>168</v>
      </c>
      <c r="C30" s="51" t="s">
        <v>151</v>
      </c>
      <c r="D30" s="51" t="s">
        <v>101</v>
      </c>
      <c r="E30" s="48" t="s">
        <v>169</v>
      </c>
      <c r="F30" s="50">
        <v>11</v>
      </c>
      <c r="G30" s="50">
        <v>11</v>
      </c>
      <c r="H30" s="26">
        <v>10</v>
      </c>
      <c r="I30" s="43">
        <f t="shared" si="1"/>
        <v>19</v>
      </c>
      <c r="J30" s="51"/>
      <c r="K30" s="42" t="s">
        <v>379</v>
      </c>
      <c r="L30" s="55" t="s">
        <v>381</v>
      </c>
      <c r="M30" s="51" t="s">
        <v>167</v>
      </c>
      <c r="N30" s="5"/>
      <c r="O30" s="5"/>
    </row>
    <row r="31" spans="1:15" ht="47.25" x14ac:dyDescent="0.25">
      <c r="A31" s="50">
        <f t="shared" si="0"/>
        <v>22</v>
      </c>
      <c r="B31" s="55" t="s">
        <v>224</v>
      </c>
      <c r="C31" s="55" t="s">
        <v>151</v>
      </c>
      <c r="D31" s="55" t="s">
        <v>23</v>
      </c>
      <c r="E31" s="48">
        <v>35478</v>
      </c>
      <c r="F31" s="50">
        <v>11</v>
      </c>
      <c r="G31" s="50">
        <v>11</v>
      </c>
      <c r="H31" s="26">
        <v>5</v>
      </c>
      <c r="I31" s="43">
        <f t="shared" si="1"/>
        <v>22</v>
      </c>
      <c r="J31" s="55"/>
      <c r="K31" s="38" t="s">
        <v>358</v>
      </c>
      <c r="L31" s="55" t="s">
        <v>381</v>
      </c>
      <c r="M31" s="55" t="s">
        <v>225</v>
      </c>
    </row>
    <row r="32" spans="1:15" ht="47.25" x14ac:dyDescent="0.25">
      <c r="A32" s="50">
        <f t="shared" si="0"/>
        <v>23</v>
      </c>
      <c r="B32" s="50" t="s">
        <v>29</v>
      </c>
      <c r="C32" s="50" t="s">
        <v>30</v>
      </c>
      <c r="D32" s="50" t="s">
        <v>31</v>
      </c>
      <c r="E32" s="48">
        <v>35446</v>
      </c>
      <c r="F32" s="50">
        <v>11</v>
      </c>
      <c r="G32" s="50">
        <v>11</v>
      </c>
      <c r="H32" s="26">
        <v>0</v>
      </c>
      <c r="I32" s="43">
        <f t="shared" si="1"/>
        <v>23</v>
      </c>
      <c r="J32" s="50"/>
      <c r="K32" s="40" t="s">
        <v>364</v>
      </c>
      <c r="L32" s="55" t="s">
        <v>381</v>
      </c>
      <c r="M32" s="50" t="s">
        <v>22</v>
      </c>
      <c r="N32" s="5"/>
      <c r="O32" s="5"/>
    </row>
    <row r="33" spans="1:15" ht="74.25" customHeight="1" x14ac:dyDescent="0.25">
      <c r="A33" s="50">
        <f t="shared" si="0"/>
        <v>24</v>
      </c>
      <c r="B33" s="51" t="s">
        <v>139</v>
      </c>
      <c r="C33" s="51" t="s">
        <v>58</v>
      </c>
      <c r="D33" s="51" t="s">
        <v>31</v>
      </c>
      <c r="E33" s="48">
        <v>35446</v>
      </c>
      <c r="F33" s="50">
        <v>11</v>
      </c>
      <c r="G33" s="50">
        <v>11</v>
      </c>
      <c r="H33" s="26">
        <v>0</v>
      </c>
      <c r="I33" s="43">
        <f t="shared" si="1"/>
        <v>23</v>
      </c>
      <c r="J33" s="51"/>
      <c r="K33" s="42" t="s">
        <v>380</v>
      </c>
      <c r="L33" s="55" t="s">
        <v>381</v>
      </c>
      <c r="M33" s="51" t="s">
        <v>323</v>
      </c>
      <c r="N33" s="5"/>
      <c r="O33" s="5"/>
    </row>
    <row r="34" spans="1:15" ht="25.5" customHeight="1" x14ac:dyDescent="0.25">
      <c r="A34" s="50">
        <f t="shared" si="0"/>
        <v>25</v>
      </c>
      <c r="B34" s="51" t="s">
        <v>336</v>
      </c>
      <c r="C34" s="51" t="s">
        <v>83</v>
      </c>
      <c r="D34" s="51" t="s">
        <v>337</v>
      </c>
      <c r="E34" s="48">
        <v>35584</v>
      </c>
      <c r="F34" s="50">
        <v>11</v>
      </c>
      <c r="G34" s="50">
        <v>11</v>
      </c>
      <c r="H34" s="26">
        <v>0</v>
      </c>
      <c r="I34" s="43">
        <f t="shared" si="1"/>
        <v>23</v>
      </c>
      <c r="J34" s="51"/>
      <c r="K34" s="42" t="s">
        <v>290</v>
      </c>
      <c r="L34" s="55" t="s">
        <v>381</v>
      </c>
      <c r="M34" s="51" t="s">
        <v>113</v>
      </c>
      <c r="N34" s="5"/>
      <c r="O34" s="5"/>
    </row>
    <row r="35" spans="1:15" ht="47.25" x14ac:dyDescent="0.25">
      <c r="A35" s="50">
        <f t="shared" si="0"/>
        <v>26</v>
      </c>
      <c r="B35" s="55" t="s">
        <v>226</v>
      </c>
      <c r="C35" s="55" t="s">
        <v>227</v>
      </c>
      <c r="D35" s="55" t="s">
        <v>115</v>
      </c>
      <c r="E35" s="48">
        <v>35694</v>
      </c>
      <c r="F35" s="50">
        <v>11</v>
      </c>
      <c r="G35" s="50">
        <v>11</v>
      </c>
      <c r="H35" s="26">
        <v>0</v>
      </c>
      <c r="I35" s="43">
        <f t="shared" si="1"/>
        <v>23</v>
      </c>
      <c r="J35" s="55"/>
      <c r="K35" s="38" t="s">
        <v>358</v>
      </c>
      <c r="L35" s="55" t="s">
        <v>381</v>
      </c>
      <c r="M35" s="55" t="s">
        <v>225</v>
      </c>
    </row>
    <row r="36" spans="1:15" x14ac:dyDescent="0.25">
      <c r="I36" s="14"/>
      <c r="J36" s="14"/>
    </row>
    <row r="37" spans="1:15" ht="15.75" x14ac:dyDescent="0.25">
      <c r="B37" s="58" t="s">
        <v>338</v>
      </c>
      <c r="C37" s="19"/>
      <c r="D37" s="19"/>
      <c r="E37" s="19"/>
      <c r="F37" s="58" t="s">
        <v>328</v>
      </c>
      <c r="G37" s="19"/>
      <c r="I37" s="14"/>
      <c r="J37" s="14"/>
    </row>
    <row r="38" spans="1:15" ht="15.75" x14ac:dyDescent="0.25">
      <c r="B38" s="19"/>
      <c r="C38" s="19"/>
      <c r="D38" s="19"/>
      <c r="E38" s="19"/>
      <c r="F38" s="19"/>
      <c r="G38" s="19"/>
      <c r="I38" s="14"/>
      <c r="J38" s="14"/>
    </row>
    <row r="39" spans="1:15" ht="15.75" x14ac:dyDescent="0.25">
      <c r="B39" s="19" t="s">
        <v>339</v>
      </c>
      <c r="C39" s="19"/>
      <c r="D39" s="19"/>
      <c r="E39" s="19"/>
      <c r="F39" s="19"/>
      <c r="G39" s="19"/>
      <c r="I39" s="14"/>
      <c r="J39" s="14"/>
    </row>
    <row r="40" spans="1:15" x14ac:dyDescent="0.25">
      <c r="I40" s="14"/>
      <c r="J40" s="14"/>
    </row>
    <row r="41" spans="1:15" x14ac:dyDescent="0.25">
      <c r="I41" s="14"/>
      <c r="J41" s="14"/>
    </row>
    <row r="42" spans="1:15" x14ac:dyDescent="0.25">
      <c r="I42" s="14"/>
      <c r="J42" s="14"/>
    </row>
    <row r="43" spans="1:15" x14ac:dyDescent="0.25">
      <c r="I43" s="14"/>
      <c r="J43" s="14"/>
    </row>
    <row r="44" spans="1:15" x14ac:dyDescent="0.25">
      <c r="I44" s="14"/>
      <c r="J44" s="14"/>
    </row>
    <row r="45" spans="1:15" x14ac:dyDescent="0.25">
      <c r="I45" s="14"/>
      <c r="J45" s="14"/>
    </row>
    <row r="46" spans="1:15" x14ac:dyDescent="0.25">
      <c r="I46" s="14"/>
      <c r="J46" s="14"/>
    </row>
    <row r="47" spans="1:15" x14ac:dyDescent="0.25">
      <c r="I47" s="14"/>
      <c r="J47" s="14"/>
    </row>
    <row r="48" spans="1:15" x14ac:dyDescent="0.25">
      <c r="I48" s="14"/>
      <c r="J48" s="14"/>
    </row>
    <row r="49" spans="9:10" x14ac:dyDescent="0.25">
      <c r="I49" s="14"/>
      <c r="J49" s="14"/>
    </row>
    <row r="50" spans="9:10" x14ac:dyDescent="0.25">
      <c r="I50" s="14"/>
      <c r="J50" s="14"/>
    </row>
    <row r="51" spans="9:10" x14ac:dyDescent="0.25">
      <c r="I51" s="14"/>
      <c r="J51" s="14"/>
    </row>
    <row r="52" spans="9:10" x14ac:dyDescent="0.25">
      <c r="I52" s="14"/>
      <c r="J52" s="14"/>
    </row>
    <row r="53" spans="9:10" x14ac:dyDescent="0.25">
      <c r="I53" s="14"/>
      <c r="J53" s="14"/>
    </row>
    <row r="54" spans="9:10" x14ac:dyDescent="0.25">
      <c r="I54" s="14"/>
      <c r="J54" s="14"/>
    </row>
    <row r="55" spans="9:10" x14ac:dyDescent="0.25">
      <c r="I55" s="14"/>
      <c r="J55" s="14"/>
    </row>
    <row r="56" spans="9:10" x14ac:dyDescent="0.25">
      <c r="I56" s="14"/>
      <c r="J56" s="14"/>
    </row>
    <row r="57" spans="9:10" x14ac:dyDescent="0.25">
      <c r="I57" s="14"/>
      <c r="J57" s="14"/>
    </row>
    <row r="58" spans="9:10" x14ac:dyDescent="0.25">
      <c r="I58" s="14"/>
      <c r="J58" s="14"/>
    </row>
    <row r="59" spans="9:10" x14ac:dyDescent="0.25">
      <c r="I59" s="14"/>
      <c r="J59" s="14"/>
    </row>
    <row r="60" spans="9:10" x14ac:dyDescent="0.25">
      <c r="I60" s="14"/>
      <c r="J60" s="14"/>
    </row>
    <row r="61" spans="9:10" x14ac:dyDescent="0.25">
      <c r="I61" s="14"/>
      <c r="J61" s="14"/>
    </row>
    <row r="62" spans="9:10" x14ac:dyDescent="0.25">
      <c r="I62" s="14"/>
      <c r="J62" s="14"/>
    </row>
    <row r="63" spans="9:10" x14ac:dyDescent="0.25">
      <c r="I63" s="14"/>
      <c r="J63" s="14"/>
    </row>
    <row r="64" spans="9:10" x14ac:dyDescent="0.25">
      <c r="I64" s="14"/>
      <c r="J64" s="14"/>
    </row>
    <row r="65" spans="9:10" x14ac:dyDescent="0.25">
      <c r="I65" s="14"/>
      <c r="J65" s="14"/>
    </row>
    <row r="66" spans="9:10" x14ac:dyDescent="0.25">
      <c r="I66" s="14"/>
      <c r="J66" s="14"/>
    </row>
    <row r="67" spans="9:10" x14ac:dyDescent="0.25">
      <c r="I67" s="14"/>
      <c r="J67" s="14"/>
    </row>
    <row r="68" spans="9:10" x14ac:dyDescent="0.25">
      <c r="I68" s="14"/>
      <c r="J68" s="14"/>
    </row>
    <row r="69" spans="9:10" x14ac:dyDescent="0.25">
      <c r="I69" s="14"/>
      <c r="J69" s="14"/>
    </row>
    <row r="70" spans="9:10" x14ac:dyDescent="0.25">
      <c r="I70" s="14"/>
      <c r="J70" s="14"/>
    </row>
    <row r="71" spans="9:10" x14ac:dyDescent="0.25">
      <c r="I71" s="14"/>
      <c r="J71" s="14"/>
    </row>
    <row r="72" spans="9:10" x14ac:dyDescent="0.25">
      <c r="I72" s="14"/>
      <c r="J72" s="14"/>
    </row>
    <row r="73" spans="9:10" x14ac:dyDescent="0.25">
      <c r="I73" s="14"/>
      <c r="J73" s="14"/>
    </row>
    <row r="74" spans="9:10" x14ac:dyDescent="0.25">
      <c r="I74" s="14"/>
      <c r="J74" s="14"/>
    </row>
    <row r="75" spans="9:10" x14ac:dyDescent="0.25">
      <c r="I75" s="14"/>
      <c r="J75" s="14"/>
    </row>
    <row r="76" spans="9:10" x14ac:dyDescent="0.25">
      <c r="I76" s="14"/>
      <c r="J76" s="14"/>
    </row>
    <row r="77" spans="9:10" x14ac:dyDescent="0.25">
      <c r="I77" s="14"/>
      <c r="J77" s="14"/>
    </row>
    <row r="78" spans="9:10" x14ac:dyDescent="0.25">
      <c r="I78" s="14"/>
      <c r="J78" s="14"/>
    </row>
    <row r="79" spans="9:10" x14ac:dyDescent="0.25">
      <c r="I79" s="14"/>
      <c r="J79" s="14"/>
    </row>
    <row r="80" spans="9:10" x14ac:dyDescent="0.25">
      <c r="I80" s="14"/>
      <c r="J80" s="14"/>
    </row>
    <row r="81" spans="9:10" x14ac:dyDescent="0.25">
      <c r="I81" s="14"/>
      <c r="J81" s="14"/>
    </row>
    <row r="82" spans="9:10" x14ac:dyDescent="0.25">
      <c r="I82" s="14"/>
      <c r="J82" s="14"/>
    </row>
    <row r="83" spans="9:10" x14ac:dyDescent="0.25">
      <c r="I83" s="14"/>
      <c r="J83" s="14"/>
    </row>
    <row r="84" spans="9:10" x14ac:dyDescent="0.25">
      <c r="I84" s="14"/>
      <c r="J84" s="14"/>
    </row>
    <row r="85" spans="9:10" x14ac:dyDescent="0.25">
      <c r="I85" s="14"/>
      <c r="J85" s="14"/>
    </row>
    <row r="86" spans="9:10" x14ac:dyDescent="0.25">
      <c r="I86" s="14"/>
      <c r="J86" s="14"/>
    </row>
    <row r="87" spans="9:10" x14ac:dyDescent="0.25">
      <c r="I87" s="14"/>
      <c r="J87" s="14"/>
    </row>
    <row r="88" spans="9:10" x14ac:dyDescent="0.25">
      <c r="I88" s="14"/>
      <c r="J88" s="14"/>
    </row>
    <row r="89" spans="9:10" x14ac:dyDescent="0.25">
      <c r="I89" s="14"/>
      <c r="J89" s="14"/>
    </row>
    <row r="90" spans="9:10" x14ac:dyDescent="0.25">
      <c r="I90" s="14"/>
      <c r="J90" s="14"/>
    </row>
    <row r="91" spans="9:10" x14ac:dyDescent="0.25">
      <c r="I91" s="14"/>
      <c r="J91" s="14"/>
    </row>
    <row r="92" spans="9:10" x14ac:dyDescent="0.25">
      <c r="I92" s="14"/>
      <c r="J92" s="14"/>
    </row>
    <row r="93" spans="9:10" x14ac:dyDescent="0.25">
      <c r="I93" s="14"/>
      <c r="J93" s="14"/>
    </row>
    <row r="94" spans="9:10" x14ac:dyDescent="0.25">
      <c r="I94" s="14"/>
      <c r="J94" s="14"/>
    </row>
    <row r="95" spans="9:10" x14ac:dyDescent="0.25">
      <c r="I95" s="14"/>
      <c r="J95" s="14"/>
    </row>
    <row r="96" spans="9:10" x14ac:dyDescent="0.25">
      <c r="I96" s="14"/>
      <c r="J96" s="14"/>
    </row>
    <row r="97" spans="9:10" x14ac:dyDescent="0.25">
      <c r="I97" s="14"/>
      <c r="J97" s="14"/>
    </row>
    <row r="98" spans="9:10" x14ac:dyDescent="0.25">
      <c r="I98" s="14"/>
      <c r="J98" s="14"/>
    </row>
    <row r="99" spans="9:10" x14ac:dyDescent="0.25">
      <c r="I99" s="14"/>
      <c r="J99" s="14"/>
    </row>
    <row r="100" spans="9:10" x14ac:dyDescent="0.25">
      <c r="I100" s="14"/>
      <c r="J100" s="14"/>
    </row>
    <row r="101" spans="9:10" x14ac:dyDescent="0.25">
      <c r="I101" s="14"/>
      <c r="J101" s="14"/>
    </row>
    <row r="102" spans="9:10" x14ac:dyDescent="0.25">
      <c r="I102" s="14"/>
      <c r="J102" s="14"/>
    </row>
    <row r="103" spans="9:10" x14ac:dyDescent="0.25">
      <c r="I103" s="14"/>
      <c r="J103" s="14"/>
    </row>
    <row r="104" spans="9:10" x14ac:dyDescent="0.25">
      <c r="I104" s="14"/>
      <c r="J104" s="14"/>
    </row>
    <row r="105" spans="9:10" x14ac:dyDescent="0.25">
      <c r="I105" s="14"/>
      <c r="J105" s="14"/>
    </row>
    <row r="106" spans="9:10" x14ac:dyDescent="0.25">
      <c r="I106" s="14"/>
      <c r="J106" s="14"/>
    </row>
    <row r="107" spans="9:10" x14ac:dyDescent="0.25">
      <c r="I107" s="14"/>
      <c r="J107" s="14"/>
    </row>
    <row r="108" spans="9:10" x14ac:dyDescent="0.25">
      <c r="I108" s="14"/>
      <c r="J108" s="14"/>
    </row>
    <row r="109" spans="9:10" x14ac:dyDescent="0.25">
      <c r="I109" s="14"/>
      <c r="J109" s="14"/>
    </row>
    <row r="110" spans="9:10" x14ac:dyDescent="0.25">
      <c r="I110" s="14"/>
      <c r="J110" s="14"/>
    </row>
    <row r="111" spans="9:10" x14ac:dyDescent="0.25">
      <c r="I111" s="14"/>
      <c r="J111" s="14"/>
    </row>
    <row r="112" spans="9:10" x14ac:dyDescent="0.25">
      <c r="I112" s="14"/>
      <c r="J112" s="14"/>
    </row>
    <row r="113" spans="9:10" x14ac:dyDescent="0.25">
      <c r="I113" s="14"/>
      <c r="J113" s="14"/>
    </row>
    <row r="114" spans="9:10" x14ac:dyDescent="0.25">
      <c r="I114" s="14"/>
      <c r="J114" s="14"/>
    </row>
    <row r="115" spans="9:10" x14ac:dyDescent="0.25">
      <c r="I115" s="14"/>
      <c r="J115" s="14"/>
    </row>
    <row r="116" spans="9:10" x14ac:dyDescent="0.25">
      <c r="I116" s="14"/>
      <c r="J116" s="14"/>
    </row>
    <row r="117" spans="9:10" x14ac:dyDescent="0.25">
      <c r="I117" s="14"/>
      <c r="J117" s="14"/>
    </row>
    <row r="118" spans="9:10" x14ac:dyDescent="0.25">
      <c r="I118" s="14"/>
      <c r="J118" s="14"/>
    </row>
    <row r="119" spans="9:10" x14ac:dyDescent="0.25">
      <c r="I119" s="14"/>
      <c r="J119" s="14"/>
    </row>
    <row r="120" spans="9:10" x14ac:dyDescent="0.25">
      <c r="I120" s="14"/>
      <c r="J120" s="14"/>
    </row>
    <row r="121" spans="9:10" x14ac:dyDescent="0.25">
      <c r="I121" s="14"/>
      <c r="J121" s="14"/>
    </row>
    <row r="122" spans="9:10" x14ac:dyDescent="0.25">
      <c r="I122" s="14"/>
      <c r="J122" s="14"/>
    </row>
    <row r="123" spans="9:10" x14ac:dyDescent="0.25">
      <c r="I123" s="14"/>
      <c r="J123" s="14"/>
    </row>
    <row r="124" spans="9:10" x14ac:dyDescent="0.25">
      <c r="I124" s="14"/>
      <c r="J124" s="14"/>
    </row>
    <row r="125" spans="9:10" x14ac:dyDescent="0.25">
      <c r="I125" s="14"/>
      <c r="J125" s="14"/>
    </row>
    <row r="126" spans="9:10" x14ac:dyDescent="0.25">
      <c r="I126" s="14"/>
      <c r="J126" s="14"/>
    </row>
    <row r="127" spans="9:10" x14ac:dyDescent="0.25">
      <c r="I127" s="14"/>
      <c r="J127" s="14"/>
    </row>
    <row r="128" spans="9:10" x14ac:dyDescent="0.25">
      <c r="I128" s="14"/>
      <c r="J128" s="14"/>
    </row>
    <row r="129" spans="9:10" x14ac:dyDescent="0.25">
      <c r="I129" s="14"/>
      <c r="J129" s="14"/>
    </row>
    <row r="130" spans="9:10" x14ac:dyDescent="0.25">
      <c r="I130" s="14"/>
      <c r="J130" s="14"/>
    </row>
    <row r="131" spans="9:10" x14ac:dyDescent="0.25">
      <c r="I131" s="14"/>
      <c r="J131" s="14"/>
    </row>
    <row r="132" spans="9:10" x14ac:dyDescent="0.25">
      <c r="I132" s="14"/>
      <c r="J132" s="14"/>
    </row>
    <row r="133" spans="9:10" x14ac:dyDescent="0.25">
      <c r="I133" s="14"/>
      <c r="J133" s="14"/>
    </row>
    <row r="134" spans="9:10" x14ac:dyDescent="0.25">
      <c r="I134" s="14"/>
      <c r="J134" s="14"/>
    </row>
    <row r="135" spans="9:10" x14ac:dyDescent="0.25">
      <c r="I135" s="14"/>
      <c r="J135" s="14"/>
    </row>
    <row r="136" spans="9:10" x14ac:dyDescent="0.25">
      <c r="I136" s="14"/>
      <c r="J136" s="14"/>
    </row>
    <row r="137" spans="9:10" x14ac:dyDescent="0.25">
      <c r="I137" s="14"/>
      <c r="J137" s="14"/>
    </row>
    <row r="138" spans="9:10" x14ac:dyDescent="0.25">
      <c r="I138" s="14"/>
      <c r="J138" s="14"/>
    </row>
    <row r="139" spans="9:10" x14ac:dyDescent="0.25">
      <c r="I139" s="14"/>
      <c r="J139" s="14"/>
    </row>
    <row r="140" spans="9:10" x14ac:dyDescent="0.25">
      <c r="I140" s="14"/>
      <c r="J140" s="14"/>
    </row>
    <row r="141" spans="9:10" x14ac:dyDescent="0.25">
      <c r="I141" s="14"/>
      <c r="J141" s="14"/>
    </row>
    <row r="142" spans="9:10" x14ac:dyDescent="0.25">
      <c r="I142" s="14"/>
      <c r="J142" s="14"/>
    </row>
    <row r="143" spans="9:10" x14ac:dyDescent="0.25">
      <c r="I143" s="14"/>
      <c r="J143" s="14"/>
    </row>
    <row r="144" spans="9:10" x14ac:dyDescent="0.25">
      <c r="I144" s="14"/>
      <c r="J144" s="14"/>
    </row>
    <row r="145" spans="9:10" x14ac:dyDescent="0.25">
      <c r="I145" s="14"/>
      <c r="J145" s="14"/>
    </row>
    <row r="146" spans="9:10" x14ac:dyDescent="0.25">
      <c r="I146" s="14"/>
      <c r="J146" s="14"/>
    </row>
    <row r="147" spans="9:10" x14ac:dyDescent="0.25">
      <c r="I147" s="14"/>
      <c r="J147" s="14"/>
    </row>
    <row r="148" spans="9:10" x14ac:dyDescent="0.25">
      <c r="I148" s="14"/>
      <c r="J148" s="14"/>
    </row>
    <row r="149" spans="9:10" x14ac:dyDescent="0.25">
      <c r="I149" s="14"/>
      <c r="J149" s="14"/>
    </row>
    <row r="150" spans="9:10" x14ac:dyDescent="0.25">
      <c r="I150" s="14"/>
      <c r="J150" s="14"/>
    </row>
    <row r="151" spans="9:10" x14ac:dyDescent="0.25">
      <c r="I151" s="14"/>
      <c r="J151" s="14"/>
    </row>
    <row r="152" spans="9:10" x14ac:dyDescent="0.25">
      <c r="I152" s="14"/>
      <c r="J152" s="14"/>
    </row>
    <row r="153" spans="9:10" x14ac:dyDescent="0.25">
      <c r="I153" s="14"/>
      <c r="J153" s="14"/>
    </row>
    <row r="154" spans="9:10" x14ac:dyDescent="0.25">
      <c r="I154" s="14"/>
      <c r="J154" s="14"/>
    </row>
    <row r="155" spans="9:10" x14ac:dyDescent="0.25">
      <c r="I155" s="14"/>
      <c r="J155" s="14"/>
    </row>
    <row r="156" spans="9:10" x14ac:dyDescent="0.25">
      <c r="I156" s="14"/>
      <c r="J156" s="14"/>
    </row>
    <row r="157" spans="9:10" x14ac:dyDescent="0.25">
      <c r="I157" s="14"/>
      <c r="J157" s="14"/>
    </row>
    <row r="158" spans="9:10" x14ac:dyDescent="0.25">
      <c r="I158" s="14"/>
      <c r="J158" s="14"/>
    </row>
    <row r="159" spans="9:10" x14ac:dyDescent="0.25">
      <c r="I159" s="14"/>
      <c r="J159" s="14"/>
    </row>
    <row r="160" spans="9:10" x14ac:dyDescent="0.25">
      <c r="I160" s="14"/>
      <c r="J160" s="14"/>
    </row>
    <row r="161" spans="9:10" x14ac:dyDescent="0.25">
      <c r="I161" s="14"/>
      <c r="J161" s="14"/>
    </row>
    <row r="162" spans="9:10" x14ac:dyDescent="0.25">
      <c r="I162" s="14"/>
      <c r="J162" s="14"/>
    </row>
    <row r="163" spans="9:10" x14ac:dyDescent="0.25">
      <c r="I163" s="14"/>
      <c r="J163" s="14"/>
    </row>
    <row r="164" spans="9:10" x14ac:dyDescent="0.25">
      <c r="I164" s="14"/>
      <c r="J164" s="14"/>
    </row>
    <row r="165" spans="9:10" x14ac:dyDescent="0.25">
      <c r="I165" s="14"/>
      <c r="J165" s="14"/>
    </row>
    <row r="166" spans="9:10" x14ac:dyDescent="0.25">
      <c r="I166" s="14"/>
      <c r="J166" s="14"/>
    </row>
    <row r="167" spans="9:10" x14ac:dyDescent="0.25">
      <c r="I167" s="14"/>
      <c r="J167" s="14"/>
    </row>
    <row r="168" spans="9:10" x14ac:dyDescent="0.25">
      <c r="I168" s="14"/>
      <c r="J168" s="14"/>
    </row>
    <row r="169" spans="9:10" x14ac:dyDescent="0.25">
      <c r="I169" s="14"/>
      <c r="J169" s="14"/>
    </row>
    <row r="170" spans="9:10" x14ac:dyDescent="0.25">
      <c r="I170" s="14"/>
      <c r="J170" s="14"/>
    </row>
    <row r="171" spans="9:10" x14ac:dyDescent="0.25">
      <c r="I171" s="14"/>
      <c r="J171" s="14"/>
    </row>
    <row r="172" spans="9:10" x14ac:dyDescent="0.25">
      <c r="I172" s="14"/>
      <c r="J172" s="14"/>
    </row>
    <row r="173" spans="9:10" x14ac:dyDescent="0.25">
      <c r="I173" s="14"/>
      <c r="J173" s="14"/>
    </row>
    <row r="174" spans="9:10" x14ac:dyDescent="0.25">
      <c r="I174" s="14"/>
      <c r="J174" s="14"/>
    </row>
    <row r="175" spans="9:10" x14ac:dyDescent="0.25">
      <c r="I175" s="14"/>
      <c r="J175" s="14"/>
    </row>
    <row r="176" spans="9:10" x14ac:dyDescent="0.25">
      <c r="I176" s="14"/>
      <c r="J176" s="14"/>
    </row>
    <row r="177" spans="9:10" x14ac:dyDescent="0.25">
      <c r="I177" s="14"/>
      <c r="J177" s="14"/>
    </row>
    <row r="178" spans="9:10" x14ac:dyDescent="0.25">
      <c r="I178" s="14"/>
      <c r="J178" s="14"/>
    </row>
    <row r="179" spans="9:10" x14ac:dyDescent="0.25">
      <c r="I179" s="14"/>
      <c r="J179" s="14"/>
    </row>
    <row r="180" spans="9:10" x14ac:dyDescent="0.25">
      <c r="I180" s="14"/>
      <c r="J180" s="14"/>
    </row>
    <row r="181" spans="9:10" x14ac:dyDescent="0.25">
      <c r="I181" s="14"/>
      <c r="J181" s="14"/>
    </row>
    <row r="182" spans="9:10" x14ac:dyDescent="0.25">
      <c r="I182" s="14"/>
      <c r="J182" s="14"/>
    </row>
    <row r="183" spans="9:10" x14ac:dyDescent="0.25">
      <c r="I183" s="14"/>
      <c r="J183" s="14"/>
    </row>
    <row r="184" spans="9:10" x14ac:dyDescent="0.25">
      <c r="I184" s="14"/>
      <c r="J184" s="14"/>
    </row>
    <row r="185" spans="9:10" x14ac:dyDescent="0.25">
      <c r="I185" s="14"/>
      <c r="J185" s="14"/>
    </row>
    <row r="186" spans="9:10" x14ac:dyDescent="0.25">
      <c r="I186" s="14"/>
      <c r="J186" s="14"/>
    </row>
    <row r="187" spans="9:10" x14ac:dyDescent="0.25">
      <c r="I187" s="14"/>
      <c r="J187" s="14"/>
    </row>
    <row r="188" spans="9:10" x14ac:dyDescent="0.25">
      <c r="I188" s="14"/>
      <c r="J188" s="14"/>
    </row>
    <row r="189" spans="9:10" x14ac:dyDescent="0.25">
      <c r="I189" s="14"/>
      <c r="J189" s="14"/>
    </row>
    <row r="190" spans="9:10" x14ac:dyDescent="0.25">
      <c r="I190" s="14"/>
      <c r="J190" s="14"/>
    </row>
    <row r="191" spans="9:10" x14ac:dyDescent="0.25">
      <c r="I191" s="14"/>
      <c r="J191" s="14"/>
    </row>
    <row r="192" spans="9:10" x14ac:dyDescent="0.25">
      <c r="I192" s="14"/>
      <c r="J192" s="14"/>
    </row>
    <row r="193" spans="9:10" x14ac:dyDescent="0.25">
      <c r="I193" s="14"/>
      <c r="J193" s="14"/>
    </row>
    <row r="194" spans="9:10" x14ac:dyDescent="0.25">
      <c r="I194" s="14"/>
      <c r="J194" s="14"/>
    </row>
    <row r="195" spans="9:10" x14ac:dyDescent="0.25">
      <c r="I195" s="14"/>
      <c r="J195" s="14"/>
    </row>
    <row r="196" spans="9:10" x14ac:dyDescent="0.25">
      <c r="I196" s="14"/>
      <c r="J196" s="14"/>
    </row>
    <row r="197" spans="9:10" x14ac:dyDescent="0.25">
      <c r="I197" s="14"/>
      <c r="J197" s="14"/>
    </row>
    <row r="198" spans="9:10" x14ac:dyDescent="0.25">
      <c r="I198" s="14"/>
      <c r="J198" s="14"/>
    </row>
    <row r="199" spans="9:10" x14ac:dyDescent="0.25">
      <c r="I199" s="14"/>
      <c r="J199" s="14"/>
    </row>
    <row r="200" spans="9:10" x14ac:dyDescent="0.25">
      <c r="I200" s="14"/>
      <c r="J200" s="14"/>
    </row>
    <row r="201" spans="9:10" x14ac:dyDescent="0.25">
      <c r="I201" s="14"/>
      <c r="J201" s="14"/>
    </row>
    <row r="202" spans="9:10" x14ac:dyDescent="0.25">
      <c r="I202" s="14"/>
      <c r="J202" s="14"/>
    </row>
    <row r="203" spans="9:10" x14ac:dyDescent="0.25">
      <c r="I203" s="14"/>
      <c r="J203" s="14"/>
    </row>
    <row r="204" spans="9:10" x14ac:dyDescent="0.25">
      <c r="I204" s="14"/>
      <c r="J204" s="14"/>
    </row>
    <row r="205" spans="9:10" x14ac:dyDescent="0.25">
      <c r="I205" s="14"/>
      <c r="J205" s="14"/>
    </row>
    <row r="206" spans="9:10" x14ac:dyDescent="0.25">
      <c r="I206" s="14"/>
      <c r="J206" s="14"/>
    </row>
    <row r="207" spans="9:10" x14ac:dyDescent="0.25">
      <c r="I207" s="14"/>
      <c r="J207" s="14"/>
    </row>
    <row r="208" spans="9:10" x14ac:dyDescent="0.25">
      <c r="I208" s="14"/>
      <c r="J208" s="14"/>
    </row>
    <row r="209" spans="9:10" x14ac:dyDescent="0.25">
      <c r="I209" s="14"/>
      <c r="J209" s="14"/>
    </row>
    <row r="210" spans="9:10" x14ac:dyDescent="0.25">
      <c r="I210" s="14"/>
      <c r="J210" s="14"/>
    </row>
    <row r="211" spans="9:10" x14ac:dyDescent="0.25">
      <c r="I211" s="14"/>
      <c r="J211" s="14"/>
    </row>
    <row r="212" spans="9:10" x14ac:dyDescent="0.25">
      <c r="I212" s="14"/>
      <c r="J212" s="14"/>
    </row>
    <row r="213" spans="9:10" x14ac:dyDescent="0.25">
      <c r="I213" s="14"/>
      <c r="J213" s="14"/>
    </row>
    <row r="214" spans="9:10" x14ac:dyDescent="0.25">
      <c r="I214" s="14"/>
      <c r="J214" s="14"/>
    </row>
    <row r="215" spans="9:10" x14ac:dyDescent="0.25">
      <c r="I215" s="14"/>
      <c r="J215" s="14"/>
    </row>
    <row r="216" spans="9:10" x14ac:dyDescent="0.25">
      <c r="I216" s="14"/>
      <c r="J216" s="14"/>
    </row>
    <row r="217" spans="9:10" x14ac:dyDescent="0.25">
      <c r="I217" s="14"/>
      <c r="J217" s="14"/>
    </row>
    <row r="218" spans="9:10" x14ac:dyDescent="0.25">
      <c r="I218" s="14"/>
      <c r="J218" s="14"/>
    </row>
    <row r="219" spans="9:10" x14ac:dyDescent="0.25">
      <c r="I219" s="14"/>
      <c r="J219" s="14"/>
    </row>
    <row r="220" spans="9:10" x14ac:dyDescent="0.25">
      <c r="I220" s="14"/>
      <c r="J220" s="14"/>
    </row>
    <row r="221" spans="9:10" x14ac:dyDescent="0.25">
      <c r="I221" s="14"/>
      <c r="J221" s="14"/>
    </row>
    <row r="222" spans="9:10" x14ac:dyDescent="0.25">
      <c r="I222" s="14"/>
      <c r="J222" s="14"/>
    </row>
    <row r="223" spans="9:10" x14ac:dyDescent="0.25">
      <c r="I223" s="14"/>
      <c r="J223" s="14"/>
    </row>
    <row r="224" spans="9:10" x14ac:dyDescent="0.25">
      <c r="I224" s="14"/>
      <c r="J224" s="14"/>
    </row>
    <row r="225" spans="9:10" x14ac:dyDescent="0.25">
      <c r="I225" s="14"/>
      <c r="J225" s="14"/>
    </row>
    <row r="226" spans="9:10" x14ac:dyDescent="0.25">
      <c r="I226" s="14"/>
      <c r="J226" s="14"/>
    </row>
    <row r="227" spans="9:10" x14ac:dyDescent="0.25">
      <c r="I227" s="14"/>
      <c r="J227" s="14"/>
    </row>
    <row r="228" spans="9:10" x14ac:dyDescent="0.25">
      <c r="I228" s="14"/>
      <c r="J228" s="14"/>
    </row>
    <row r="229" spans="9:10" x14ac:dyDescent="0.25">
      <c r="I229" s="14"/>
      <c r="J229" s="14"/>
    </row>
    <row r="230" spans="9:10" x14ac:dyDescent="0.25">
      <c r="I230" s="14"/>
      <c r="J230" s="14"/>
    </row>
    <row r="231" spans="9:10" x14ac:dyDescent="0.25">
      <c r="I231" s="14"/>
      <c r="J231" s="14"/>
    </row>
    <row r="232" spans="9:10" x14ac:dyDescent="0.25">
      <c r="I232" s="14"/>
      <c r="J232" s="14"/>
    </row>
    <row r="233" spans="9:10" x14ac:dyDescent="0.25">
      <c r="I233" s="14"/>
      <c r="J233" s="14"/>
    </row>
    <row r="234" spans="9:10" x14ac:dyDescent="0.25">
      <c r="I234" s="14"/>
      <c r="J234" s="14"/>
    </row>
    <row r="235" spans="9:10" x14ac:dyDescent="0.25">
      <c r="I235" s="14"/>
      <c r="J235" s="14"/>
    </row>
    <row r="236" spans="9:10" x14ac:dyDescent="0.25">
      <c r="I236" s="14"/>
      <c r="J236" s="14"/>
    </row>
    <row r="237" spans="9:10" x14ac:dyDescent="0.25">
      <c r="I237" s="14"/>
      <c r="J237" s="14"/>
    </row>
    <row r="238" spans="9:10" x14ac:dyDescent="0.25">
      <c r="I238" s="14"/>
      <c r="J238" s="14"/>
    </row>
    <row r="239" spans="9:10" x14ac:dyDescent="0.25">
      <c r="I239" s="14"/>
      <c r="J239" s="14"/>
    </row>
    <row r="240" spans="9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  <row r="357" spans="9:10" x14ac:dyDescent="0.25">
      <c r="I357" s="14"/>
      <c r="J357" s="14"/>
    </row>
    <row r="358" spans="9:10" x14ac:dyDescent="0.25">
      <c r="I358" s="14"/>
      <c r="J358" s="14"/>
    </row>
    <row r="359" spans="9:10" x14ac:dyDescent="0.25">
      <c r="I359" s="14"/>
      <c r="J359" s="14"/>
    </row>
    <row r="360" spans="9:10" x14ac:dyDescent="0.25">
      <c r="I360" s="14"/>
      <c r="J360" s="14"/>
    </row>
    <row r="361" spans="9:10" x14ac:dyDescent="0.25">
      <c r="I361" s="14"/>
      <c r="J361" s="14"/>
    </row>
    <row r="362" spans="9:10" x14ac:dyDescent="0.25">
      <c r="I362" s="14"/>
      <c r="J362" s="14"/>
    </row>
    <row r="363" spans="9:10" x14ac:dyDescent="0.25">
      <c r="I363" s="14"/>
      <c r="J363" s="14"/>
    </row>
    <row r="364" spans="9:10" x14ac:dyDescent="0.25">
      <c r="I364" s="14"/>
      <c r="J364" s="14"/>
    </row>
    <row r="365" spans="9:10" x14ac:dyDescent="0.25">
      <c r="I365" s="14"/>
      <c r="J365" s="14"/>
    </row>
    <row r="366" spans="9:10" x14ac:dyDescent="0.25">
      <c r="I366" s="14"/>
      <c r="J366" s="14"/>
    </row>
    <row r="367" spans="9:10" x14ac:dyDescent="0.25">
      <c r="I367" s="14"/>
      <c r="J367" s="14"/>
    </row>
    <row r="368" spans="9:10" x14ac:dyDescent="0.25">
      <c r="I368" s="14"/>
      <c r="J368" s="14"/>
    </row>
    <row r="369" spans="9:10" x14ac:dyDescent="0.25">
      <c r="I369" s="14"/>
      <c r="J369" s="14"/>
    </row>
    <row r="370" spans="9:10" x14ac:dyDescent="0.25">
      <c r="I370" s="14"/>
      <c r="J370" s="14"/>
    </row>
    <row r="371" spans="9:10" x14ac:dyDescent="0.25">
      <c r="I371" s="14"/>
      <c r="J371" s="14"/>
    </row>
    <row r="372" spans="9:10" x14ac:dyDescent="0.25">
      <c r="I372" s="14"/>
      <c r="J372" s="14"/>
    </row>
    <row r="373" spans="9:10" x14ac:dyDescent="0.25">
      <c r="I373" s="14"/>
      <c r="J373" s="14"/>
    </row>
    <row r="374" spans="9:10" x14ac:dyDescent="0.25">
      <c r="I374" s="14"/>
      <c r="J374" s="14"/>
    </row>
    <row r="375" spans="9:10" x14ac:dyDescent="0.25">
      <c r="I375" s="14"/>
      <c r="J375" s="14"/>
    </row>
    <row r="376" spans="9:10" x14ac:dyDescent="0.25">
      <c r="I376" s="14"/>
      <c r="J376" s="14"/>
    </row>
    <row r="377" spans="9:10" x14ac:dyDescent="0.25">
      <c r="I377" s="14"/>
      <c r="J377" s="14"/>
    </row>
    <row r="378" spans="9:10" x14ac:dyDescent="0.25">
      <c r="I378" s="14"/>
      <c r="J378" s="14"/>
    </row>
    <row r="379" spans="9:10" x14ac:dyDescent="0.25">
      <c r="I379" s="14"/>
      <c r="J379" s="14"/>
    </row>
    <row r="380" spans="9:10" x14ac:dyDescent="0.25">
      <c r="I380" s="14"/>
      <c r="J380" s="14"/>
    </row>
    <row r="381" spans="9:10" x14ac:dyDescent="0.25">
      <c r="I381" s="14"/>
      <c r="J381" s="14"/>
    </row>
    <row r="382" spans="9:10" x14ac:dyDescent="0.25">
      <c r="I382" s="14"/>
      <c r="J382" s="14"/>
    </row>
    <row r="383" spans="9:10" x14ac:dyDescent="0.25">
      <c r="I383" s="14"/>
      <c r="J383" s="14"/>
    </row>
    <row r="384" spans="9:10" x14ac:dyDescent="0.25">
      <c r="I384" s="14"/>
      <c r="J384" s="14"/>
    </row>
    <row r="385" spans="9:10" x14ac:dyDescent="0.25">
      <c r="I385" s="14"/>
      <c r="J385" s="14"/>
    </row>
    <row r="386" spans="9:10" x14ac:dyDescent="0.25">
      <c r="I386" s="14"/>
      <c r="J386" s="14"/>
    </row>
    <row r="387" spans="9:10" x14ac:dyDescent="0.25">
      <c r="I387" s="14"/>
      <c r="J387" s="14"/>
    </row>
    <row r="388" spans="9:10" x14ac:dyDescent="0.25">
      <c r="I388" s="14"/>
      <c r="J388" s="14"/>
    </row>
    <row r="389" spans="9:10" x14ac:dyDescent="0.25">
      <c r="I389" s="14"/>
      <c r="J389" s="14"/>
    </row>
    <row r="390" spans="9:10" x14ac:dyDescent="0.25">
      <c r="I390" s="14"/>
      <c r="J390" s="14"/>
    </row>
    <row r="391" spans="9:10" x14ac:dyDescent="0.25">
      <c r="I391" s="14"/>
      <c r="J391" s="14"/>
    </row>
    <row r="392" spans="9:10" x14ac:dyDescent="0.25">
      <c r="I392" s="14"/>
      <c r="J392" s="14"/>
    </row>
    <row r="393" spans="9:10" x14ac:dyDescent="0.25">
      <c r="I393" s="14"/>
      <c r="J393" s="14"/>
    </row>
    <row r="394" spans="9:10" x14ac:dyDescent="0.25">
      <c r="I394" s="14"/>
      <c r="J394" s="14"/>
    </row>
    <row r="395" spans="9:10" x14ac:dyDescent="0.25">
      <c r="I395" s="14"/>
      <c r="J395" s="14"/>
    </row>
    <row r="396" spans="9:10" x14ac:dyDescent="0.25">
      <c r="I396" s="14"/>
      <c r="J396" s="14"/>
    </row>
    <row r="397" spans="9:10" x14ac:dyDescent="0.25">
      <c r="I397" s="14"/>
      <c r="J397" s="14"/>
    </row>
    <row r="398" spans="9:10" x14ac:dyDescent="0.25">
      <c r="I398" s="14"/>
      <c r="J398" s="14"/>
    </row>
    <row r="399" spans="9:10" x14ac:dyDescent="0.25">
      <c r="I399" s="14"/>
      <c r="J399" s="14"/>
    </row>
    <row r="400" spans="9:10" x14ac:dyDescent="0.25">
      <c r="I400" s="14"/>
      <c r="J400" s="14"/>
    </row>
    <row r="401" spans="9:10" x14ac:dyDescent="0.25">
      <c r="I401" s="14"/>
      <c r="J401" s="14"/>
    </row>
    <row r="402" spans="9:10" x14ac:dyDescent="0.25">
      <c r="I402" s="14"/>
      <c r="J402" s="14"/>
    </row>
    <row r="403" spans="9:10" x14ac:dyDescent="0.25">
      <c r="I403" s="14"/>
      <c r="J403" s="14"/>
    </row>
    <row r="404" spans="9:10" x14ac:dyDescent="0.25">
      <c r="I404" s="14"/>
      <c r="J404" s="14"/>
    </row>
    <row r="405" spans="9:10" x14ac:dyDescent="0.25">
      <c r="I405" s="14"/>
      <c r="J405" s="14"/>
    </row>
    <row r="406" spans="9:10" x14ac:dyDescent="0.25">
      <c r="I406" s="14"/>
      <c r="J406" s="14"/>
    </row>
    <row r="407" spans="9:10" x14ac:dyDescent="0.25">
      <c r="I407" s="14"/>
      <c r="J407" s="14"/>
    </row>
    <row r="408" spans="9:10" x14ac:dyDescent="0.25">
      <c r="I408" s="14"/>
      <c r="J408" s="14"/>
    </row>
    <row r="409" spans="9:10" x14ac:dyDescent="0.25">
      <c r="I409" s="14"/>
      <c r="J409" s="14"/>
    </row>
    <row r="410" spans="9:10" x14ac:dyDescent="0.25">
      <c r="I410" s="14"/>
      <c r="J410" s="14"/>
    </row>
    <row r="411" spans="9:10" x14ac:dyDescent="0.25">
      <c r="I411" s="14"/>
      <c r="J411" s="14"/>
    </row>
    <row r="412" spans="9:10" x14ac:dyDescent="0.25">
      <c r="I412" s="14"/>
      <c r="J412" s="14"/>
    </row>
    <row r="413" spans="9:10" x14ac:dyDescent="0.25">
      <c r="I413" s="14"/>
      <c r="J413" s="14"/>
    </row>
    <row r="414" spans="9:10" x14ac:dyDescent="0.25">
      <c r="I414" s="14"/>
      <c r="J414" s="14"/>
    </row>
    <row r="415" spans="9:10" x14ac:dyDescent="0.25">
      <c r="I415" s="14"/>
      <c r="J415" s="14"/>
    </row>
    <row r="416" spans="9:10" x14ac:dyDescent="0.25">
      <c r="I416" s="14"/>
      <c r="J416" s="14"/>
    </row>
    <row r="417" spans="9:10" x14ac:dyDescent="0.25">
      <c r="I417" s="14"/>
      <c r="J417" s="14"/>
    </row>
    <row r="418" spans="9:10" x14ac:dyDescent="0.25">
      <c r="I418" s="14"/>
      <c r="J418" s="14"/>
    </row>
    <row r="419" spans="9:10" x14ac:dyDescent="0.25">
      <c r="I419" s="14"/>
      <c r="J419" s="14"/>
    </row>
    <row r="420" spans="9:10" x14ac:dyDescent="0.25">
      <c r="I420" s="14"/>
      <c r="J420" s="14"/>
    </row>
    <row r="421" spans="9:10" x14ac:dyDescent="0.25">
      <c r="I421" s="14"/>
      <c r="J421" s="14"/>
    </row>
    <row r="422" spans="9:10" x14ac:dyDescent="0.25">
      <c r="I422" s="14"/>
      <c r="J422" s="14"/>
    </row>
    <row r="423" spans="9:10" x14ac:dyDescent="0.25">
      <c r="I423" s="14"/>
      <c r="J423" s="14"/>
    </row>
    <row r="424" spans="9:10" x14ac:dyDescent="0.25">
      <c r="I424" s="14"/>
      <c r="J424" s="14"/>
    </row>
    <row r="425" spans="9:10" x14ac:dyDescent="0.25">
      <c r="I425" s="14"/>
      <c r="J425" s="14"/>
    </row>
    <row r="426" spans="9:10" x14ac:dyDescent="0.25">
      <c r="I426" s="14"/>
      <c r="J426" s="14"/>
    </row>
    <row r="427" spans="9:10" x14ac:dyDescent="0.25">
      <c r="I427" s="14"/>
      <c r="J427" s="14"/>
    </row>
    <row r="428" spans="9:10" x14ac:dyDescent="0.25">
      <c r="I428" s="14"/>
      <c r="J428" s="14"/>
    </row>
    <row r="429" spans="9:10" x14ac:dyDescent="0.25">
      <c r="I429" s="14"/>
      <c r="J429" s="14"/>
    </row>
    <row r="430" spans="9:10" x14ac:dyDescent="0.25">
      <c r="I430" s="14"/>
      <c r="J430" s="14"/>
    </row>
    <row r="431" spans="9:10" x14ac:dyDescent="0.25">
      <c r="I431" s="14"/>
      <c r="J431" s="14"/>
    </row>
    <row r="432" spans="9:10" x14ac:dyDescent="0.25">
      <c r="I432" s="14"/>
      <c r="J432" s="14"/>
    </row>
    <row r="433" spans="9:10" x14ac:dyDescent="0.25">
      <c r="I433" s="14"/>
      <c r="J433" s="14"/>
    </row>
    <row r="434" spans="9:10" x14ac:dyDescent="0.25">
      <c r="I434" s="14"/>
      <c r="J434" s="14"/>
    </row>
    <row r="435" spans="9:10" x14ac:dyDescent="0.25">
      <c r="I435" s="14"/>
      <c r="J435" s="14"/>
    </row>
    <row r="436" spans="9:10" x14ac:dyDescent="0.25">
      <c r="I436" s="14"/>
      <c r="J436" s="14"/>
    </row>
    <row r="437" spans="9:10" x14ac:dyDescent="0.25">
      <c r="I437" s="14"/>
      <c r="J437" s="14"/>
    </row>
    <row r="438" spans="9:10" x14ac:dyDescent="0.25">
      <c r="I438" s="14"/>
      <c r="J438" s="14"/>
    </row>
    <row r="439" spans="9:10" x14ac:dyDescent="0.25">
      <c r="I439" s="14"/>
      <c r="J439" s="14"/>
    </row>
    <row r="440" spans="9:10" x14ac:dyDescent="0.25">
      <c r="I440" s="14"/>
      <c r="J440" s="14"/>
    </row>
    <row r="441" spans="9:10" x14ac:dyDescent="0.25">
      <c r="I441" s="14"/>
      <c r="J441" s="14"/>
    </row>
    <row r="442" spans="9:10" x14ac:dyDescent="0.25">
      <c r="I442" s="14"/>
      <c r="J442" s="14"/>
    </row>
    <row r="443" spans="9:10" x14ac:dyDescent="0.25">
      <c r="I443" s="14"/>
      <c r="J443" s="14"/>
    </row>
    <row r="444" spans="9:10" x14ac:dyDescent="0.25">
      <c r="I444" s="14"/>
      <c r="J444" s="14"/>
    </row>
    <row r="445" spans="9:10" x14ac:dyDescent="0.25">
      <c r="I445" s="14"/>
      <c r="J445" s="14"/>
    </row>
    <row r="446" spans="9:10" x14ac:dyDescent="0.25">
      <c r="I446" s="14"/>
      <c r="J446" s="14"/>
    </row>
    <row r="447" spans="9:10" x14ac:dyDescent="0.25">
      <c r="I447" s="14"/>
      <c r="J447" s="14"/>
    </row>
    <row r="448" spans="9:10" x14ac:dyDescent="0.25">
      <c r="I448" s="14"/>
      <c r="J448" s="14"/>
    </row>
    <row r="449" spans="9:10" x14ac:dyDescent="0.25">
      <c r="I449" s="14"/>
      <c r="J449" s="14"/>
    </row>
    <row r="450" spans="9:10" x14ac:dyDescent="0.25">
      <c r="I450" s="14"/>
      <c r="J450" s="14"/>
    </row>
    <row r="451" spans="9:10" x14ac:dyDescent="0.25">
      <c r="I451" s="14"/>
      <c r="J451" s="14"/>
    </row>
    <row r="452" spans="9:10" x14ac:dyDescent="0.25">
      <c r="I452" s="14"/>
      <c r="J452" s="14"/>
    </row>
    <row r="453" spans="9:10" x14ac:dyDescent="0.25">
      <c r="I453" s="14"/>
      <c r="J453" s="14"/>
    </row>
    <row r="454" spans="9:10" x14ac:dyDescent="0.25">
      <c r="I454" s="14"/>
      <c r="J454" s="14"/>
    </row>
    <row r="455" spans="9:10" x14ac:dyDescent="0.25">
      <c r="I455" s="14"/>
      <c r="J455" s="14"/>
    </row>
    <row r="456" spans="9:10" x14ac:dyDescent="0.25">
      <c r="I456" s="14"/>
      <c r="J456" s="14"/>
    </row>
    <row r="457" spans="9:10" x14ac:dyDescent="0.25">
      <c r="I457" s="14"/>
      <c r="J457" s="14"/>
    </row>
    <row r="458" spans="9:10" x14ac:dyDescent="0.25">
      <c r="I458" s="14"/>
      <c r="J458" s="14"/>
    </row>
    <row r="459" spans="9:10" x14ac:dyDescent="0.25">
      <c r="I459" s="14"/>
      <c r="J459" s="14"/>
    </row>
    <row r="460" spans="9:10" x14ac:dyDescent="0.25">
      <c r="I460" s="14"/>
      <c r="J460" s="14"/>
    </row>
    <row r="461" spans="9:10" x14ac:dyDescent="0.25">
      <c r="I461" s="14"/>
      <c r="J461" s="14"/>
    </row>
    <row r="462" spans="9:10" x14ac:dyDescent="0.25">
      <c r="I462" s="14"/>
      <c r="J462" s="14"/>
    </row>
    <row r="463" spans="9:10" x14ac:dyDescent="0.25">
      <c r="I463" s="14"/>
      <c r="J463" s="14"/>
    </row>
    <row r="464" spans="9:10" x14ac:dyDescent="0.25">
      <c r="I464" s="14"/>
      <c r="J464" s="14"/>
    </row>
    <row r="465" spans="9:10" x14ac:dyDescent="0.25">
      <c r="I465" s="14"/>
      <c r="J465" s="14"/>
    </row>
    <row r="466" spans="9:10" x14ac:dyDescent="0.25">
      <c r="I466" s="14"/>
      <c r="J466" s="14"/>
    </row>
    <row r="467" spans="9:10" x14ac:dyDescent="0.25">
      <c r="I467" s="14"/>
      <c r="J467" s="14"/>
    </row>
    <row r="468" spans="9:10" x14ac:dyDescent="0.25">
      <c r="I468" s="14"/>
      <c r="J468" s="14"/>
    </row>
    <row r="469" spans="9:10" x14ac:dyDescent="0.25">
      <c r="I469" s="14"/>
      <c r="J469" s="14"/>
    </row>
    <row r="470" spans="9:10" x14ac:dyDescent="0.25">
      <c r="I470" s="14"/>
      <c r="J470" s="14"/>
    </row>
    <row r="471" spans="9:10" x14ac:dyDescent="0.25">
      <c r="I471" s="14"/>
      <c r="J471" s="14"/>
    </row>
    <row r="472" spans="9:10" x14ac:dyDescent="0.25">
      <c r="I472" s="14"/>
      <c r="J472" s="14"/>
    </row>
    <row r="473" spans="9:10" x14ac:dyDescent="0.25">
      <c r="I473" s="14"/>
      <c r="J473" s="14"/>
    </row>
    <row r="474" spans="9:10" x14ac:dyDescent="0.25">
      <c r="I474" s="14"/>
      <c r="J474" s="14"/>
    </row>
    <row r="475" spans="9:10" x14ac:dyDescent="0.25">
      <c r="I475" s="14"/>
      <c r="J475" s="14"/>
    </row>
    <row r="476" spans="9:10" x14ac:dyDescent="0.25">
      <c r="I476" s="14"/>
      <c r="J476" s="14"/>
    </row>
    <row r="477" spans="9:10" x14ac:dyDescent="0.25">
      <c r="I477" s="14"/>
      <c r="J477" s="14"/>
    </row>
    <row r="478" spans="9:10" x14ac:dyDescent="0.25">
      <c r="I478" s="14"/>
      <c r="J478" s="14"/>
    </row>
    <row r="479" spans="9:10" x14ac:dyDescent="0.25">
      <c r="I479" s="14"/>
      <c r="J479" s="14"/>
    </row>
    <row r="480" spans="9:10" x14ac:dyDescent="0.25">
      <c r="I480" s="14"/>
      <c r="J480" s="14"/>
    </row>
    <row r="481" spans="9:10" x14ac:dyDescent="0.25">
      <c r="I481" s="14"/>
      <c r="J481" s="14"/>
    </row>
    <row r="482" spans="9:10" x14ac:dyDescent="0.25">
      <c r="I482" s="14"/>
      <c r="J482" s="14"/>
    </row>
    <row r="483" spans="9:10" x14ac:dyDescent="0.25">
      <c r="I483" s="14"/>
      <c r="J483" s="14"/>
    </row>
    <row r="484" spans="9:10" x14ac:dyDescent="0.25">
      <c r="I484" s="14"/>
      <c r="J484" s="14"/>
    </row>
    <row r="485" spans="9:10" x14ac:dyDescent="0.25">
      <c r="I485" s="14"/>
      <c r="J485" s="14"/>
    </row>
    <row r="486" spans="9:10" x14ac:dyDescent="0.25">
      <c r="I486" s="14"/>
      <c r="J486" s="14"/>
    </row>
    <row r="487" spans="9:10" x14ac:dyDescent="0.25">
      <c r="I487" s="14"/>
      <c r="J487" s="14"/>
    </row>
    <row r="488" spans="9:10" x14ac:dyDescent="0.25">
      <c r="I488" s="14"/>
      <c r="J488" s="14"/>
    </row>
    <row r="489" spans="9:10" x14ac:dyDescent="0.25">
      <c r="I489" s="14"/>
      <c r="J489" s="14"/>
    </row>
    <row r="490" spans="9:10" x14ac:dyDescent="0.25">
      <c r="I490" s="14"/>
      <c r="J490" s="14"/>
    </row>
    <row r="491" spans="9:10" x14ac:dyDescent="0.25">
      <c r="I491" s="14"/>
      <c r="J491" s="14"/>
    </row>
    <row r="492" spans="9:10" x14ac:dyDescent="0.25">
      <c r="I492" s="14"/>
      <c r="J492" s="14"/>
    </row>
    <row r="493" spans="9:10" x14ac:dyDescent="0.25">
      <c r="I493" s="14"/>
      <c r="J493" s="14"/>
    </row>
    <row r="494" spans="9:10" x14ac:dyDescent="0.25">
      <c r="I494" s="14"/>
      <c r="J494" s="14"/>
    </row>
  </sheetData>
  <sortState ref="A10:N39">
    <sortCondition descending="1" ref="H10:H39"/>
  </sortState>
  <mergeCells count="7">
    <mergeCell ref="A8:C8"/>
    <mergeCell ref="A2:M2"/>
    <mergeCell ref="A3:M3"/>
    <mergeCell ref="A4:M4"/>
    <mergeCell ref="A5:C5"/>
    <mergeCell ref="A6:C6"/>
    <mergeCell ref="A7:C7"/>
  </mergeCells>
  <pageMargins left="0.11811023622047245" right="0.11811023622047245" top="0" bottom="0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кл.</vt:lpstr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2014-12-17T04:30:51Z</dcterms:modified>
</cp:coreProperties>
</file>